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5" yWindow="-105" windowWidth="19440" windowHeight="12450"/>
  </bookViews>
  <sheets>
    <sheet name="Меню" sheetId="1" r:id="rId1"/>
    <sheet name="Лист3" sheetId="3" r:id="rId2"/>
  </sheets>
  <calcPr calcId="144525"/>
</workbook>
</file>

<file path=xl/calcChain.xml><?xml version="1.0" encoding="utf-8"?>
<calcChain xmlns="http://schemas.openxmlformats.org/spreadsheetml/2006/main">
  <c r="E35" i="1" l="1"/>
  <c r="I29" i="1" l="1"/>
  <c r="F29" i="1"/>
  <c r="G29" i="1"/>
  <c r="H29" i="1"/>
  <c r="E29" i="1"/>
  <c r="F35" i="1" l="1"/>
  <c r="G35" i="1"/>
  <c r="H35" i="1"/>
  <c r="I35" i="1"/>
  <c r="F26" i="1"/>
  <c r="G26" i="1"/>
  <c r="H26" i="1"/>
  <c r="I26" i="1"/>
  <c r="E26" i="1"/>
  <c r="F19" i="1"/>
  <c r="G19" i="1"/>
  <c r="H19" i="1"/>
  <c r="I19" i="1"/>
  <c r="E19" i="1"/>
  <c r="I16" i="1"/>
  <c r="F16" i="1"/>
  <c r="G16" i="1"/>
  <c r="H16" i="1"/>
  <c r="E16" i="1"/>
  <c r="I36" i="1" l="1"/>
  <c r="E36" i="1"/>
  <c r="G36" i="1"/>
  <c r="H36" i="1"/>
  <c r="F36" i="1"/>
</calcChain>
</file>

<file path=xl/sharedStrings.xml><?xml version="1.0" encoding="utf-8"?>
<sst xmlns="http://schemas.openxmlformats.org/spreadsheetml/2006/main" count="94" uniqueCount="70">
  <si>
    <t>Прием пищи</t>
  </si>
  <si>
    <t>Наименование блюда</t>
  </si>
  <si>
    <t>Вес блюда</t>
  </si>
  <si>
    <t>Пищевые вещества</t>
  </si>
  <si>
    <t>Белки</t>
  </si>
  <si>
    <t>Жиры</t>
  </si>
  <si>
    <t>Углеводы</t>
  </si>
  <si>
    <t>Энергетическая ценность</t>
  </si>
  <si>
    <t>№ рецептуры</t>
  </si>
  <si>
    <t>завртак</t>
  </si>
  <si>
    <t>итого за завтрак</t>
  </si>
  <si>
    <t>обед</t>
  </si>
  <si>
    <t>итого за обед</t>
  </si>
  <si>
    <t>полдник</t>
  </si>
  <si>
    <t>итого за полдник</t>
  </si>
  <si>
    <t>ужин</t>
  </si>
  <si>
    <t>итого за ужин</t>
  </si>
  <si>
    <t>2 завтрак</t>
  </si>
  <si>
    <t>итого за 2 завтрак</t>
  </si>
  <si>
    <t>Чай с сахаром</t>
  </si>
  <si>
    <t>Хлеб пшеничный</t>
  </si>
  <si>
    <t>Хлеб ржаной</t>
  </si>
  <si>
    <t xml:space="preserve">Сок фруктовый   </t>
  </si>
  <si>
    <t>Печенье</t>
  </si>
  <si>
    <t>Всего за день:</t>
  </si>
  <si>
    <t>Кисель витаминный</t>
  </si>
  <si>
    <t>Яблоко</t>
  </si>
  <si>
    <t>Ряженка</t>
  </si>
  <si>
    <t>Яйцо вареное</t>
  </si>
  <si>
    <t>Сертификат качества</t>
  </si>
  <si>
    <t>№323 питание школьника</t>
  </si>
  <si>
    <t>№362 питание школьника</t>
  </si>
  <si>
    <t>№336 питание школьника</t>
  </si>
  <si>
    <t>№358 питание школьника</t>
  </si>
  <si>
    <t>№279 питание школьника</t>
  </si>
  <si>
    <t>№357 питание школьника</t>
  </si>
  <si>
    <t>Куры отварные</t>
  </si>
  <si>
    <t>Неделя 1     День 1           понедельник</t>
  </si>
  <si>
    <t>Сыр твердый российский</t>
  </si>
  <si>
    <t>стр №3 сборник рецептр блюд</t>
  </si>
  <si>
    <t>стр №83 сборник рецептр блюд</t>
  </si>
  <si>
    <t>стр 137 сборник рецептр блюд</t>
  </si>
  <si>
    <t>стр№21 сборник рецептур блюд</t>
  </si>
  <si>
    <t>№278 питание школьника</t>
  </si>
  <si>
    <t>Макаронные изделия отваные с маслом</t>
  </si>
  <si>
    <t>Рагу из курицы</t>
  </si>
  <si>
    <t>Молоко кипяченное</t>
  </si>
  <si>
    <t>Салат из капусты моркови и яблок</t>
  </si>
  <si>
    <t>стр №10 сборник рецептур блюд</t>
  </si>
  <si>
    <t>стр №58 сборник рецептур блюд</t>
  </si>
  <si>
    <t>Каша вязкая молочная  овсяня с изюмом</t>
  </si>
  <si>
    <t>стр №47 сборник рецептур блюд</t>
  </si>
  <si>
    <t>стр №84 сборник рецептур блюд</t>
  </si>
  <si>
    <t>Икра кабачковая</t>
  </si>
  <si>
    <t xml:space="preserve">Запеканка творожная </t>
  </si>
  <si>
    <t>закуска</t>
  </si>
  <si>
    <t>гор.блюдо</t>
  </si>
  <si>
    <t>гор. Напиток</t>
  </si>
  <si>
    <t>хлеб</t>
  </si>
  <si>
    <t>хлеб рж</t>
  </si>
  <si>
    <t>сыр</t>
  </si>
  <si>
    <t>фрукты</t>
  </si>
  <si>
    <t>напиток</t>
  </si>
  <si>
    <t>конд.</t>
  </si>
  <si>
    <t>гарнир</t>
  </si>
  <si>
    <t>Раздел меню</t>
  </si>
  <si>
    <t>ГБОУ "ТОРЕЗСКАЯ СШИ № 43"</t>
  </si>
  <si>
    <t>Борщ  с мясом</t>
  </si>
  <si>
    <t>Дата</t>
  </si>
  <si>
    <r>
      <rPr>
        <b/>
        <sz val="16"/>
        <color theme="1"/>
        <rFont val="Times New Roman"/>
        <family val="1"/>
        <charset val="204"/>
      </rPr>
      <t>Возрастная категория</t>
    </r>
    <r>
      <rPr>
        <sz val="16"/>
        <color theme="1"/>
        <rFont val="Times New Roman"/>
        <family val="1"/>
        <charset val="204"/>
      </rPr>
      <t>:        7-11 лет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</si>
</sst>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wrapText="1"/>
    </xf>
    <xf numFmtId="0" fontId="1" fillId="0" borderId="3" xfId="0" applyFont="1" applyBorder="1" applyAlignment="1">
      <alignment horizontal="left" vertical="center"/>
    </xf>
    <xf numFmtId="0" fontId="1" fillId="0" borderId="3" xfId="0" applyFont="1" applyBorder="1" applyAlignment="1">
      <alignment horizontal="left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/>
    </xf>
    <xf numFmtId="14" fontId="3" fillId="0" borderId="0" xfId="0" applyNumberFormat="1" applyFont="1" applyAlignment="1">
      <alignment horizontal="left"/>
    </xf>
    <xf numFmtId="0" fontId="5" fillId="0" borderId="0" xfId="0" applyFont="1"/>
    <xf numFmtId="0" fontId="3" fillId="0" borderId="0" xfId="0" applyFont="1"/>
    <xf numFmtId="0" fontId="6" fillId="0" borderId="0" xfId="0" applyFont="1"/>
    <xf numFmtId="0" fontId="7" fillId="0" borderId="0" xfId="0" applyFont="1"/>
    <xf numFmtId="0" fontId="3" fillId="0" borderId="0" xfId="0" applyFont="1" applyAlignment="1">
      <alignment horizontal="left"/>
    </xf>
    <xf numFmtId="0" fontId="1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4" fillId="0" borderId="7" xfId="0" applyFont="1" applyBorder="1" applyAlignment="1">
      <alignment horizontal="center" wrapText="1"/>
    </xf>
    <xf numFmtId="0" fontId="1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37"/>
  <sheetViews>
    <sheetView tabSelected="1" workbookViewId="0">
      <selection activeCell="I16" sqref="I16"/>
    </sheetView>
  </sheetViews>
  <sheetFormatPr defaultRowHeight="15" x14ac:dyDescent="0.25"/>
  <cols>
    <col min="1" max="1" width="3.7109375" customWidth="1"/>
    <col min="2" max="2" width="11.28515625" customWidth="1"/>
    <col min="3" max="3" width="19.42578125" customWidth="1"/>
    <col min="4" max="4" width="40.7109375" customWidth="1"/>
    <col min="5" max="8" width="11" customWidth="1"/>
    <col min="9" max="9" width="16.28515625" customWidth="1"/>
    <col min="10" max="10" width="36.85546875" customWidth="1"/>
  </cols>
  <sheetData>
    <row r="1" spans="2:10" ht="20.25" x14ac:dyDescent="0.3">
      <c r="B1" s="17" t="s">
        <v>66</v>
      </c>
      <c r="C1" s="17"/>
      <c r="D1" s="17"/>
      <c r="E1" s="17"/>
      <c r="F1" s="13"/>
      <c r="G1" s="13"/>
      <c r="H1" s="13"/>
      <c r="I1" s="13"/>
      <c r="J1" s="13"/>
    </row>
    <row r="2" spans="2:10" ht="20.25" x14ac:dyDescent="0.3">
      <c r="B2" s="13"/>
      <c r="C2" s="13"/>
      <c r="D2" s="13"/>
      <c r="E2" s="13"/>
      <c r="F2" s="13"/>
      <c r="G2" s="13"/>
      <c r="H2" s="13"/>
      <c r="I2" s="14" t="s">
        <v>68</v>
      </c>
      <c r="J2" s="12">
        <v>45187</v>
      </c>
    </row>
    <row r="3" spans="2:10" ht="20.25" x14ac:dyDescent="0.3">
      <c r="B3" s="19" t="s">
        <v>69</v>
      </c>
      <c r="C3" s="19"/>
      <c r="D3" s="19"/>
      <c r="E3" s="19"/>
      <c r="F3" s="19"/>
      <c r="G3" s="19"/>
      <c r="H3" s="19"/>
      <c r="I3" s="19"/>
      <c r="J3" s="19"/>
    </row>
    <row r="4" spans="2:10" ht="21" x14ac:dyDescent="0.35">
      <c r="B4" s="15"/>
      <c r="C4" s="15"/>
      <c r="D4" s="15"/>
      <c r="E4" s="15"/>
      <c r="F4" s="15"/>
      <c r="G4" s="15"/>
      <c r="H4" s="15"/>
      <c r="I4" s="15"/>
      <c r="J4" s="15"/>
    </row>
    <row r="5" spans="2:10" ht="21" customHeight="1" x14ac:dyDescent="0.25">
      <c r="B5" s="20" t="s">
        <v>0</v>
      </c>
      <c r="C5" s="21" t="s">
        <v>65</v>
      </c>
      <c r="D5" s="20" t="s">
        <v>1</v>
      </c>
      <c r="E5" s="20" t="s">
        <v>2</v>
      </c>
      <c r="F5" s="20" t="s">
        <v>3</v>
      </c>
      <c r="G5" s="20"/>
      <c r="H5" s="20"/>
      <c r="I5" s="20" t="s">
        <v>7</v>
      </c>
      <c r="J5" s="18" t="s">
        <v>8</v>
      </c>
    </row>
    <row r="6" spans="2:10" ht="21" customHeight="1" x14ac:dyDescent="0.25">
      <c r="B6" s="20"/>
      <c r="C6" s="22"/>
      <c r="D6" s="20"/>
      <c r="E6" s="20"/>
      <c r="F6" s="3" t="s">
        <v>4</v>
      </c>
      <c r="G6" s="3" t="s">
        <v>5</v>
      </c>
      <c r="H6" s="3" t="s">
        <v>6</v>
      </c>
      <c r="I6" s="20"/>
      <c r="J6" s="18"/>
    </row>
    <row r="7" spans="2:10" ht="18" customHeight="1" x14ac:dyDescent="0.3">
      <c r="B7" s="29" t="s">
        <v>37</v>
      </c>
      <c r="C7" s="30"/>
      <c r="D7" s="30"/>
      <c r="E7" s="30"/>
      <c r="F7" s="30"/>
      <c r="G7" s="30"/>
      <c r="H7" s="30"/>
      <c r="I7" s="30"/>
      <c r="J7" s="31"/>
    </row>
    <row r="8" spans="2:10" ht="18" customHeight="1" x14ac:dyDescent="0.25">
      <c r="B8" s="23" t="s">
        <v>9</v>
      </c>
      <c r="C8" s="6" t="s">
        <v>56</v>
      </c>
      <c r="D8" s="7" t="s">
        <v>36</v>
      </c>
      <c r="E8" s="1">
        <v>50</v>
      </c>
      <c r="F8" s="1">
        <v>9.5399999999999991</v>
      </c>
      <c r="G8" s="1">
        <v>7.45</v>
      </c>
      <c r="H8" s="1">
        <v>0.54400000000000004</v>
      </c>
      <c r="I8" s="1">
        <v>107.22199999999999</v>
      </c>
      <c r="J8" s="2" t="s">
        <v>43</v>
      </c>
    </row>
    <row r="9" spans="2:10" ht="18" customHeight="1" x14ac:dyDescent="0.25">
      <c r="B9" s="24"/>
      <c r="C9" s="6" t="s">
        <v>64</v>
      </c>
      <c r="D9" s="7" t="s">
        <v>44</v>
      </c>
      <c r="E9" s="1">
        <v>100</v>
      </c>
      <c r="F9" s="1">
        <v>3.55</v>
      </c>
      <c r="G9" s="1">
        <v>3.7</v>
      </c>
      <c r="H9" s="1">
        <v>21.85</v>
      </c>
      <c r="I9" s="1">
        <v>134.65</v>
      </c>
      <c r="J9" s="2" t="s">
        <v>49</v>
      </c>
    </row>
    <row r="10" spans="2:10" ht="18" customHeight="1" x14ac:dyDescent="0.25">
      <c r="B10" s="24"/>
      <c r="C10" s="6" t="s">
        <v>55</v>
      </c>
      <c r="D10" s="7" t="s">
        <v>53</v>
      </c>
      <c r="E10" s="1">
        <v>60</v>
      </c>
      <c r="F10" s="1">
        <v>1</v>
      </c>
      <c r="G10" s="1">
        <v>3.18</v>
      </c>
      <c r="H10" s="1">
        <v>5.4</v>
      </c>
      <c r="I10" s="1">
        <v>63.3</v>
      </c>
      <c r="J10" s="2" t="s">
        <v>29</v>
      </c>
    </row>
    <row r="11" spans="2:10" ht="18" customHeight="1" x14ac:dyDescent="0.25">
      <c r="B11" s="24"/>
      <c r="C11" s="6" t="s">
        <v>57</v>
      </c>
      <c r="D11" s="7" t="s">
        <v>19</v>
      </c>
      <c r="E11" s="1">
        <v>200</v>
      </c>
      <c r="F11" s="1">
        <v>0.2</v>
      </c>
      <c r="G11" s="1">
        <v>0</v>
      </c>
      <c r="H11" s="1">
        <v>6.5</v>
      </c>
      <c r="I11" s="1">
        <v>26.8</v>
      </c>
      <c r="J11" s="2" t="s">
        <v>41</v>
      </c>
    </row>
    <row r="12" spans="2:10" ht="18" customHeight="1" x14ac:dyDescent="0.25">
      <c r="B12" s="24"/>
      <c r="C12" s="6" t="s">
        <v>58</v>
      </c>
      <c r="D12" s="7" t="s">
        <v>20</v>
      </c>
      <c r="E12" s="1">
        <v>60</v>
      </c>
      <c r="F12" s="1">
        <v>4.5599999999999996</v>
      </c>
      <c r="G12" s="1">
        <v>0.40400000000000003</v>
      </c>
      <c r="H12" s="1">
        <v>21.103999999999999</v>
      </c>
      <c r="I12" s="1">
        <v>103.95</v>
      </c>
      <c r="J12" s="2" t="s">
        <v>29</v>
      </c>
    </row>
    <row r="13" spans="2:10" ht="18" customHeight="1" x14ac:dyDescent="0.25">
      <c r="B13" s="24"/>
      <c r="C13" s="6" t="s">
        <v>59</v>
      </c>
      <c r="D13" s="7" t="s">
        <v>21</v>
      </c>
      <c r="E13" s="1">
        <v>30</v>
      </c>
      <c r="F13" s="1">
        <v>1.98</v>
      </c>
      <c r="G13" s="1">
        <v>0.36</v>
      </c>
      <c r="H13" s="1">
        <v>12.33</v>
      </c>
      <c r="I13" s="1">
        <v>60.6</v>
      </c>
      <c r="J13" s="2" t="s">
        <v>29</v>
      </c>
    </row>
    <row r="14" spans="2:10" ht="18" customHeight="1" x14ac:dyDescent="0.25">
      <c r="B14" s="24"/>
      <c r="C14" s="6" t="s">
        <v>60</v>
      </c>
      <c r="D14" s="7" t="s">
        <v>38</v>
      </c>
      <c r="E14" s="1">
        <v>10</v>
      </c>
      <c r="F14" s="1">
        <v>2.3330000000000002</v>
      </c>
      <c r="G14" s="1">
        <v>2.9329999999999998</v>
      </c>
      <c r="H14" s="1">
        <v>0</v>
      </c>
      <c r="I14" s="1">
        <v>35.832999999999998</v>
      </c>
      <c r="J14" s="2" t="s">
        <v>39</v>
      </c>
    </row>
    <row r="15" spans="2:10" ht="18" customHeight="1" x14ac:dyDescent="0.25">
      <c r="B15" s="28"/>
      <c r="C15" s="8" t="s">
        <v>61</v>
      </c>
      <c r="D15" s="9" t="s">
        <v>26</v>
      </c>
      <c r="E15" s="1">
        <v>185</v>
      </c>
      <c r="F15" s="1">
        <v>0.73</v>
      </c>
      <c r="G15" s="1">
        <v>0</v>
      </c>
      <c r="H15" s="1">
        <v>18.658000000000001</v>
      </c>
      <c r="I15" s="1">
        <v>81.872</v>
      </c>
      <c r="J15" s="2" t="s">
        <v>30</v>
      </c>
    </row>
    <row r="16" spans="2:10" ht="18" customHeight="1" x14ac:dyDescent="0.25">
      <c r="B16" s="25" t="s">
        <v>10</v>
      </c>
      <c r="C16" s="26"/>
      <c r="D16" s="27"/>
      <c r="E16" s="4">
        <f>SUM(E8:E15)</f>
        <v>695</v>
      </c>
      <c r="F16" s="4">
        <f>SUM(F8:F15)</f>
        <v>23.892999999999997</v>
      </c>
      <c r="G16" s="4">
        <f>SUM(G8:G15)</f>
        <v>18.027000000000001</v>
      </c>
      <c r="H16" s="4">
        <f>SUM(H8:H15)</f>
        <v>86.38600000000001</v>
      </c>
      <c r="I16" s="4">
        <f>SUM(I8:I15)</f>
        <v>614.22699999999998</v>
      </c>
      <c r="J16" s="1"/>
    </row>
    <row r="17" spans="2:10" ht="18" customHeight="1" x14ac:dyDescent="0.25">
      <c r="B17" s="21" t="s">
        <v>17</v>
      </c>
      <c r="C17" s="10" t="s">
        <v>62</v>
      </c>
      <c r="D17" s="7" t="s">
        <v>22</v>
      </c>
      <c r="E17" s="1">
        <v>200</v>
      </c>
      <c r="F17" s="1">
        <v>1</v>
      </c>
      <c r="G17" s="1">
        <v>0</v>
      </c>
      <c r="H17" s="1">
        <v>21.2</v>
      </c>
      <c r="I17" s="1">
        <v>92</v>
      </c>
      <c r="J17" s="2" t="s">
        <v>31</v>
      </c>
    </row>
    <row r="18" spans="2:10" ht="18" customHeight="1" x14ac:dyDescent="0.25">
      <c r="B18" s="22"/>
      <c r="C18" s="10" t="s">
        <v>63</v>
      </c>
      <c r="D18" s="11" t="s">
        <v>23</v>
      </c>
      <c r="E18" s="1">
        <v>30</v>
      </c>
      <c r="F18" s="1">
        <v>1.54</v>
      </c>
      <c r="G18" s="1">
        <v>2.7</v>
      </c>
      <c r="H18" s="1">
        <v>13.96</v>
      </c>
      <c r="I18" s="1">
        <v>86.5</v>
      </c>
      <c r="J18" s="2" t="s">
        <v>29</v>
      </c>
    </row>
    <row r="19" spans="2:10" ht="18" customHeight="1" x14ac:dyDescent="0.25">
      <c r="B19" s="25" t="s">
        <v>18</v>
      </c>
      <c r="C19" s="26"/>
      <c r="D19" s="27"/>
      <c r="E19" s="4">
        <f>SUM(E17:E18)</f>
        <v>230</v>
      </c>
      <c r="F19" s="4">
        <f t="shared" ref="F19:I19" si="0">SUM(F17:F18)</f>
        <v>2.54</v>
      </c>
      <c r="G19" s="4">
        <f t="shared" si="0"/>
        <v>2.7</v>
      </c>
      <c r="H19" s="4">
        <f t="shared" si="0"/>
        <v>35.159999999999997</v>
      </c>
      <c r="I19" s="4">
        <f t="shared" si="0"/>
        <v>178.5</v>
      </c>
      <c r="J19" s="1"/>
    </row>
    <row r="20" spans="2:10" ht="18" customHeight="1" x14ac:dyDescent="0.25">
      <c r="B20" s="23" t="s">
        <v>11</v>
      </c>
      <c r="C20" s="6" t="s">
        <v>56</v>
      </c>
      <c r="D20" s="7" t="s">
        <v>67</v>
      </c>
      <c r="E20" s="1">
        <v>200</v>
      </c>
      <c r="F20" s="1">
        <v>4.7</v>
      </c>
      <c r="G20" s="1">
        <v>4.4000000000000004</v>
      </c>
      <c r="H20" s="1">
        <v>14.2</v>
      </c>
      <c r="I20" s="1">
        <v>116</v>
      </c>
      <c r="J20" s="2" t="s">
        <v>42</v>
      </c>
    </row>
    <row r="21" spans="2:10" ht="18" customHeight="1" x14ac:dyDescent="0.25">
      <c r="B21" s="24"/>
      <c r="C21" s="6" t="s">
        <v>64</v>
      </c>
      <c r="D21" s="7" t="s">
        <v>45</v>
      </c>
      <c r="E21" s="1">
        <v>200</v>
      </c>
      <c r="F21" s="1">
        <v>14.731</v>
      </c>
      <c r="G21" s="1">
        <v>11.991</v>
      </c>
      <c r="H21" s="1">
        <v>20.099</v>
      </c>
      <c r="I21" s="1">
        <v>247.81399999999999</v>
      </c>
      <c r="J21" s="2" t="s">
        <v>34</v>
      </c>
    </row>
    <row r="22" spans="2:10" ht="18" customHeight="1" x14ac:dyDescent="0.25">
      <c r="B22" s="24"/>
      <c r="C22" s="6" t="s">
        <v>55</v>
      </c>
      <c r="D22" s="7" t="s">
        <v>47</v>
      </c>
      <c r="E22" s="1">
        <v>80</v>
      </c>
      <c r="F22" s="1">
        <v>1.1000000000000001</v>
      </c>
      <c r="G22" s="1"/>
      <c r="H22" s="1">
        <v>4.8</v>
      </c>
      <c r="I22" s="1">
        <v>96.7</v>
      </c>
      <c r="J22" s="2" t="s">
        <v>48</v>
      </c>
    </row>
    <row r="23" spans="2:10" ht="18" customHeight="1" x14ac:dyDescent="0.25">
      <c r="B23" s="24"/>
      <c r="C23" s="6" t="s">
        <v>62</v>
      </c>
      <c r="D23" s="7" t="s">
        <v>25</v>
      </c>
      <c r="E23" s="1">
        <v>200</v>
      </c>
      <c r="F23" s="1">
        <v>0.3</v>
      </c>
      <c r="G23" s="1"/>
      <c r="H23" s="1">
        <v>35.9</v>
      </c>
      <c r="I23" s="1">
        <v>146</v>
      </c>
      <c r="J23" s="2" t="s">
        <v>32</v>
      </c>
    </row>
    <row r="24" spans="2:10" ht="18" customHeight="1" x14ac:dyDescent="0.25">
      <c r="B24" s="24"/>
      <c r="C24" s="6" t="s">
        <v>58</v>
      </c>
      <c r="D24" s="7" t="s">
        <v>20</v>
      </c>
      <c r="E24" s="1">
        <v>60</v>
      </c>
      <c r="F24" s="1">
        <v>4.5599999999999996</v>
      </c>
      <c r="G24" s="1">
        <v>0.40400000000000003</v>
      </c>
      <c r="H24" s="1">
        <v>21.103999999999999</v>
      </c>
      <c r="I24" s="1">
        <v>103.95</v>
      </c>
      <c r="J24" s="2" t="s">
        <v>29</v>
      </c>
    </row>
    <row r="25" spans="2:10" ht="18" customHeight="1" x14ac:dyDescent="0.25">
      <c r="B25" s="24"/>
      <c r="C25" s="6" t="s">
        <v>59</v>
      </c>
      <c r="D25" s="7" t="s">
        <v>21</v>
      </c>
      <c r="E25" s="1">
        <v>45</v>
      </c>
      <c r="F25" s="1">
        <v>2.95</v>
      </c>
      <c r="G25" s="1">
        <v>0.54</v>
      </c>
      <c r="H25" s="1">
        <v>18.495000000000001</v>
      </c>
      <c r="I25" s="1">
        <v>45.45</v>
      </c>
      <c r="J25" s="2" t="s">
        <v>29</v>
      </c>
    </row>
    <row r="26" spans="2:10" ht="18" customHeight="1" x14ac:dyDescent="0.25">
      <c r="B26" s="25" t="s">
        <v>12</v>
      </c>
      <c r="C26" s="26"/>
      <c r="D26" s="27"/>
      <c r="E26" s="4">
        <f>SUM(E20:E25)</f>
        <v>785</v>
      </c>
      <c r="F26" s="4">
        <f>SUM(F20:F25)</f>
        <v>28.341000000000001</v>
      </c>
      <c r="G26" s="4">
        <f>SUM(G20:G25)</f>
        <v>17.334999999999997</v>
      </c>
      <c r="H26" s="4">
        <f>SUM(H20:H25)</f>
        <v>114.598</v>
      </c>
      <c r="I26" s="4">
        <f>SUM(I20:I25)</f>
        <v>755.91399999999999</v>
      </c>
      <c r="J26" s="1"/>
    </row>
    <row r="27" spans="2:10" ht="18" customHeight="1" x14ac:dyDescent="0.25">
      <c r="B27" s="23" t="s">
        <v>13</v>
      </c>
      <c r="C27" s="6" t="s">
        <v>62</v>
      </c>
      <c r="D27" s="7" t="s">
        <v>27</v>
      </c>
      <c r="E27" s="1">
        <v>150</v>
      </c>
      <c r="F27" s="1">
        <v>4.5</v>
      </c>
      <c r="G27" s="1">
        <v>9</v>
      </c>
      <c r="H27" s="1">
        <v>6.2</v>
      </c>
      <c r="I27" s="1">
        <v>128</v>
      </c>
      <c r="J27" s="2" t="s">
        <v>33</v>
      </c>
    </row>
    <row r="28" spans="2:10" ht="18" customHeight="1" x14ac:dyDescent="0.25">
      <c r="B28" s="24"/>
      <c r="C28" s="6" t="s">
        <v>56</v>
      </c>
      <c r="D28" s="7" t="s">
        <v>54</v>
      </c>
      <c r="E28" s="1">
        <v>150</v>
      </c>
      <c r="F28" s="1">
        <v>25.6</v>
      </c>
      <c r="G28" s="1">
        <v>16.100000000000001</v>
      </c>
      <c r="H28" s="1">
        <v>25</v>
      </c>
      <c r="I28" s="1">
        <v>347.8</v>
      </c>
      <c r="J28" s="2" t="s">
        <v>52</v>
      </c>
    </row>
    <row r="29" spans="2:10" ht="18" customHeight="1" x14ac:dyDescent="0.25">
      <c r="B29" s="25" t="s">
        <v>14</v>
      </c>
      <c r="C29" s="26"/>
      <c r="D29" s="27"/>
      <c r="E29" s="4">
        <f>SUM(E27:E28)</f>
        <v>300</v>
      </c>
      <c r="F29" s="4">
        <f>SUM(F27:F28)</f>
        <v>30.1</v>
      </c>
      <c r="G29" s="4">
        <f>SUM(G27:G28)</f>
        <v>25.1</v>
      </c>
      <c r="H29" s="4">
        <f>SUM(H27:H28)</f>
        <v>31.2</v>
      </c>
      <c r="I29" s="4">
        <f>SUM(I27:I28)</f>
        <v>475.8</v>
      </c>
      <c r="J29" s="1"/>
    </row>
    <row r="30" spans="2:10" ht="18" customHeight="1" x14ac:dyDescent="0.25">
      <c r="B30" s="23" t="s">
        <v>15</v>
      </c>
      <c r="C30" s="6" t="s">
        <v>56</v>
      </c>
      <c r="D30" s="7" t="s">
        <v>50</v>
      </c>
      <c r="E30" s="1">
        <v>210</v>
      </c>
      <c r="F30" s="1">
        <v>8.8000000000000007</v>
      </c>
      <c r="G30" s="1">
        <v>12.8</v>
      </c>
      <c r="H30" s="1">
        <v>40.200000000000003</v>
      </c>
      <c r="I30" s="1">
        <v>311</v>
      </c>
      <c r="J30" s="2" t="s">
        <v>51</v>
      </c>
    </row>
    <row r="31" spans="2:10" ht="18" customHeight="1" x14ac:dyDescent="0.25">
      <c r="B31" s="24"/>
      <c r="C31" s="6" t="s">
        <v>55</v>
      </c>
      <c r="D31" s="7" t="s">
        <v>28</v>
      </c>
      <c r="E31" s="1">
        <v>40</v>
      </c>
      <c r="F31" s="1">
        <v>4.8</v>
      </c>
      <c r="G31" s="1">
        <v>4</v>
      </c>
      <c r="H31" s="1">
        <v>0.3</v>
      </c>
      <c r="I31" s="1">
        <v>56.6</v>
      </c>
      <c r="J31" s="2" t="s">
        <v>40</v>
      </c>
    </row>
    <row r="32" spans="2:10" ht="18" customHeight="1" x14ac:dyDescent="0.25">
      <c r="B32" s="24"/>
      <c r="C32" s="6" t="s">
        <v>62</v>
      </c>
      <c r="D32" s="7" t="s">
        <v>46</v>
      </c>
      <c r="E32" s="1">
        <v>200</v>
      </c>
      <c r="F32" s="1">
        <v>59</v>
      </c>
      <c r="G32" s="1">
        <v>6.7</v>
      </c>
      <c r="H32" s="1">
        <v>9.9</v>
      </c>
      <c r="I32" s="1">
        <v>125</v>
      </c>
      <c r="J32" s="2" t="s">
        <v>35</v>
      </c>
    </row>
    <row r="33" spans="2:10" ht="18" customHeight="1" x14ac:dyDescent="0.25">
      <c r="B33" s="24"/>
      <c r="C33" s="6" t="s">
        <v>58</v>
      </c>
      <c r="D33" s="7" t="s">
        <v>20</v>
      </c>
      <c r="E33" s="1">
        <v>30</v>
      </c>
      <c r="F33" s="1">
        <v>2.2799999999999998</v>
      </c>
      <c r="G33" s="1">
        <v>0.20200000000000001</v>
      </c>
      <c r="H33" s="1">
        <v>10.552</v>
      </c>
      <c r="I33" s="1">
        <v>51.975000000000001</v>
      </c>
      <c r="J33" s="2" t="s">
        <v>29</v>
      </c>
    </row>
    <row r="34" spans="2:10" ht="18" customHeight="1" x14ac:dyDescent="0.25">
      <c r="B34" s="24"/>
      <c r="C34" s="6" t="s">
        <v>59</v>
      </c>
      <c r="D34" s="7" t="s">
        <v>21</v>
      </c>
      <c r="E34" s="1">
        <v>20</v>
      </c>
      <c r="F34" s="1">
        <v>1.32</v>
      </c>
      <c r="G34" s="1">
        <v>0.24</v>
      </c>
      <c r="H34" s="1">
        <v>8.2200000000000006</v>
      </c>
      <c r="I34" s="1">
        <v>20.2</v>
      </c>
      <c r="J34" s="2" t="s">
        <v>29</v>
      </c>
    </row>
    <row r="35" spans="2:10" ht="18" customHeight="1" x14ac:dyDescent="0.25">
      <c r="B35" s="25" t="s">
        <v>16</v>
      </c>
      <c r="C35" s="26"/>
      <c r="D35" s="27"/>
      <c r="E35" s="4">
        <f>SUM(E30:E34)</f>
        <v>500</v>
      </c>
      <c r="F35" s="4">
        <f>SUM(F30:F34)</f>
        <v>76.199999999999989</v>
      </c>
      <c r="G35" s="4">
        <f>SUM(G30:G34)</f>
        <v>23.942</v>
      </c>
      <c r="H35" s="4">
        <f>SUM(H30:H34)</f>
        <v>69.171999999999997</v>
      </c>
      <c r="I35" s="4">
        <f>SUM(I30:I34)</f>
        <v>564.77500000000009</v>
      </c>
      <c r="J35" s="1"/>
    </row>
    <row r="36" spans="2:10" ht="18" customHeight="1" x14ac:dyDescent="0.25">
      <c r="B36" s="25" t="s">
        <v>24</v>
      </c>
      <c r="C36" s="26"/>
      <c r="D36" s="27"/>
      <c r="E36" s="5">
        <f>E16+E19+E26+E29+E35</f>
        <v>2510</v>
      </c>
      <c r="F36" s="5">
        <f>F16+F19+F26+F29+F35</f>
        <v>161.07399999999998</v>
      </c>
      <c r="G36" s="5">
        <f>G16+G19+G26+G29+G35</f>
        <v>87.103999999999999</v>
      </c>
      <c r="H36" s="5">
        <f>H16+H19+H26+H29+H35</f>
        <v>336.51599999999996</v>
      </c>
      <c r="I36" s="5">
        <f>I16+I19+I26+I29+I35</f>
        <v>2589.2160000000003</v>
      </c>
      <c r="J36" s="1"/>
    </row>
    <row r="37" spans="2:10" ht="21" customHeight="1" x14ac:dyDescent="0.25">
      <c r="B37" s="16"/>
      <c r="C37" s="16"/>
      <c r="D37" s="16"/>
      <c r="E37" s="16"/>
      <c r="F37" s="16"/>
      <c r="G37" s="16"/>
      <c r="H37" s="16"/>
      <c r="I37" s="16"/>
      <c r="J37" s="16"/>
    </row>
  </sheetData>
  <mergeCells count="21">
    <mergeCell ref="B30:B34"/>
    <mergeCell ref="B35:D35"/>
    <mergeCell ref="B36:D36"/>
    <mergeCell ref="B8:B15"/>
    <mergeCell ref="B7:J7"/>
    <mergeCell ref="B16:D16"/>
    <mergeCell ref="B17:B18"/>
    <mergeCell ref="B19:D19"/>
    <mergeCell ref="B20:B25"/>
    <mergeCell ref="B26:D26"/>
    <mergeCell ref="B27:B28"/>
    <mergeCell ref="B29:D29"/>
    <mergeCell ref="B1:E1"/>
    <mergeCell ref="J5:J6"/>
    <mergeCell ref="B3:J3"/>
    <mergeCell ref="B5:B6"/>
    <mergeCell ref="D5:D6"/>
    <mergeCell ref="E5:E6"/>
    <mergeCell ref="F5:H5"/>
    <mergeCell ref="I5:I6"/>
    <mergeCell ref="C5:C6"/>
  </mergeCells>
  <pageMargins left="0.51181102362204722" right="0.11811023622047245" top="0.15748031496062992" bottom="0.15748031496062992" header="0.31496062992125984" footer="0.31496062992125984"/>
  <pageSetup paperSize="9" scale="16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18" sqref="J18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Меню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lastModifiedBy>секретарь</cp:lastModifiedBy>
  <cp:lastPrinted>2023-08-24T07:15:38Z</cp:lastPrinted>
  <dcterms:created xsi:type="dcterms:W3CDTF">2023-01-24T06:02:44Z</dcterms:created>
  <dcterms:modified xsi:type="dcterms:W3CDTF">2023-10-15T06:47:23Z</dcterms:modified>
</cp:coreProperties>
</file>