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1" i="1" l="1"/>
  <c r="G31" i="1"/>
  <c r="F31" i="1"/>
  <c r="E31" i="1"/>
  <c r="I38" i="1" l="1"/>
  <c r="H38" i="1"/>
  <c r="G38" i="1"/>
  <c r="F38" i="1"/>
  <c r="E38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H39" i="1" l="1"/>
  <c r="I39" i="1"/>
  <c r="F39" i="1"/>
  <c r="E39" i="1"/>
  <c r="G39" i="1"/>
</calcChain>
</file>

<file path=xl/sharedStrings.xml><?xml version="1.0" encoding="utf-8"?>
<sst xmlns="http://schemas.openxmlformats.org/spreadsheetml/2006/main" count="102" uniqueCount="73">
  <si>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</si>
  <si>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</si>
  <si>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</si>
  <si>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</si>
  <si>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</si>
  <si>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</si>
  <si>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</si>
  <si>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</si>
  <si>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</si>
  <si>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</si>
  <si>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</si>
  <si>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</si>
  <si>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</si>
  <si>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</si>
  <si>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</si>
  <si>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</si>
  <si>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</si>
  <si>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</si>
  <si>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</si>
  <si>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</si>
  <si>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</si>
  <si>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</si>
  <si>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</si>
  <si>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Булка домашняя</t>
  </si>
  <si>
    <t>Картофельное пюре</t>
  </si>
  <si>
    <t>Помидор к/с</t>
  </si>
  <si>
    <t>Повидло</t>
  </si>
  <si>
    <t>Ряженка</t>
  </si>
  <si>
    <t>№323 питание школьника</t>
  </si>
  <si>
    <t>№362 питание школьника</t>
  </si>
  <si>
    <t>№358 питание школьника</t>
  </si>
  <si>
    <t>№375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</si>
  <si>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</si>
  <si>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</si>
  <si>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</si>
  <si>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</si>
  <si>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</si>
  <si>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</si>
  <si>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стр №139 сборник рецептур блюд</t>
  </si>
  <si>
    <t>Сосиски отварные</t>
  </si>
  <si>
    <t>Салат витаминный</t>
  </si>
  <si>
    <t>Кисель из яблок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</si>
  <si>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</si>
  <si>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</si>
  <si>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</si>
  <si>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</si>
  <si>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</si>
  <si>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</si>
  <si>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№332питание школьника</t>
  </si>
  <si>
    <t>№39 питание школьника</t>
  </si>
  <si>
    <t>№219 питание школьника</t>
  </si>
  <si>
    <t>№81питание школьника</t>
  </si>
  <si>
    <t>Рыба тушенная в томате с овощами</t>
  </si>
  <si>
    <t xml:space="preserve">Какао с молоком  </t>
  </si>
  <si>
    <t>стр№146 сборник рецептр блюд</t>
  </si>
  <si>
    <t>стр №101 сборник рецептур блюд</t>
  </si>
  <si>
    <t>Каша перловая вязкая</t>
  </si>
  <si>
    <t>Сок  томатный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</si>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</sst>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workbookViewId="0">
      <selection activeCell="J2" sqref="J2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0" t="s">
        <v>70</v>
      </c>
      <c r="C1" s="20"/>
      <c r="D1" s="20"/>
      <c r="E1" s="20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71</v>
      </c>
      <c r="J2" s="11">
        <v>45188</v>
      </c>
    </row>
    <row r="3" spans="2:10" ht="20.25" x14ac:dyDescent="0.3">
      <c r="B3" s="20" t="s">
        <v>72</v>
      </c>
      <c r="C3" s="20"/>
      <c r="D3" s="20"/>
      <c r="E3" s="20"/>
      <c r="F3" s="20"/>
      <c r="G3" s="20"/>
      <c r="H3" s="20"/>
      <c r="I3" s="20"/>
      <c r="J3" s="20"/>
    </row>
    <row r="5" spans="2:10" ht="21" customHeight="1" x14ac:dyDescent="0.25">
      <c r="B5" s="21" t="s">
        <v>0</v>
      </c>
      <c r="C5" s="18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21" customHeight="1" x14ac:dyDescent="0.25">
      <c r="B6" s="21"/>
      <c r="C6" s="19"/>
      <c r="D6" s="21"/>
      <c r="E6" s="21"/>
      <c r="F6" s="3" t="s">
        <v>4</v>
      </c>
      <c r="G6" s="3" t="s">
        <v>5</v>
      </c>
      <c r="H6" s="3" t="s">
        <v>6</v>
      </c>
      <c r="I6" s="21"/>
      <c r="J6" s="22"/>
    </row>
    <row r="7" spans="2:10" ht="18" customHeight="1" x14ac:dyDescent="0.3">
      <c r="B7" s="12" t="s">
        <v>34</v>
      </c>
      <c r="C7" s="13"/>
      <c r="D7" s="13"/>
      <c r="E7" s="13"/>
      <c r="F7" s="13"/>
      <c r="G7" s="13"/>
      <c r="H7" s="13"/>
      <c r="I7" s="13"/>
      <c r="J7" s="14"/>
    </row>
    <row r="8" spans="2:10" ht="18" customHeight="1" x14ac:dyDescent="0.25">
      <c r="B8" s="15" t="s">
        <v>9</v>
      </c>
      <c r="C8" s="6" t="s">
        <v>59</v>
      </c>
      <c r="D8" s="7" t="s">
        <v>39</v>
      </c>
      <c r="E8" s="1">
        <v>60</v>
      </c>
      <c r="F8" s="1">
        <v>6.6</v>
      </c>
      <c r="G8" s="1">
        <v>14.34</v>
      </c>
      <c r="H8" s="1">
        <v>0</v>
      </c>
      <c r="I8" s="1">
        <v>159.6</v>
      </c>
      <c r="J8" s="2" t="s">
        <v>50</v>
      </c>
    </row>
    <row r="9" spans="2:10" ht="18" customHeight="1" x14ac:dyDescent="0.25">
      <c r="B9" s="16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46</v>
      </c>
    </row>
    <row r="10" spans="2:10" ht="18" customHeight="1" x14ac:dyDescent="0.25">
      <c r="B10" s="16"/>
      <c r="C10" s="6" t="s">
        <v>58</v>
      </c>
      <c r="D10" s="7" t="s">
        <v>40</v>
      </c>
      <c r="E10" s="1">
        <v>80</v>
      </c>
      <c r="F10" s="1">
        <v>1.04</v>
      </c>
      <c r="G10" s="1">
        <v>3.2</v>
      </c>
      <c r="H10" s="1">
        <v>5.04</v>
      </c>
      <c r="I10" s="1">
        <v>54.4</v>
      </c>
      <c r="J10" s="2" t="s">
        <v>49</v>
      </c>
    </row>
    <row r="11" spans="2:10" ht="18" customHeight="1" x14ac:dyDescent="0.25">
      <c r="B11" s="16"/>
      <c r="C11" s="6" t="s">
        <v>65</v>
      </c>
      <c r="D11" s="7" t="s">
        <v>53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54</v>
      </c>
    </row>
    <row r="12" spans="2:10" ht="18" customHeight="1" x14ac:dyDescent="0.25">
      <c r="B12" s="16"/>
      <c r="C12" s="6" t="s">
        <v>60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33</v>
      </c>
    </row>
    <row r="13" spans="2:10" ht="18" customHeight="1" x14ac:dyDescent="0.25">
      <c r="B13" s="16"/>
      <c r="C13" s="6" t="s">
        <v>61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33</v>
      </c>
    </row>
    <row r="14" spans="2:10" ht="18" customHeight="1" x14ac:dyDescent="0.25">
      <c r="B14" s="16"/>
      <c r="C14" s="6" t="s">
        <v>66</v>
      </c>
      <c r="D14" s="7" t="s">
        <v>20</v>
      </c>
      <c r="E14" s="1">
        <v>10</v>
      </c>
      <c r="F14" s="1">
        <v>0.1</v>
      </c>
      <c r="G14" s="1">
        <v>8.1999999999999993</v>
      </c>
      <c r="H14" s="1">
        <v>0.1</v>
      </c>
      <c r="I14" s="1">
        <v>74.5</v>
      </c>
      <c r="J14" s="2" t="s">
        <v>36</v>
      </c>
    </row>
    <row r="15" spans="2:10" ht="18" customHeight="1" x14ac:dyDescent="0.25">
      <c r="B15" s="16"/>
      <c r="C15" s="6" t="s">
        <v>63</v>
      </c>
      <c r="D15" s="7" t="s">
        <v>22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8" customHeight="1" x14ac:dyDescent="0.3">
      <c r="B16" s="12" t="s">
        <v>10</v>
      </c>
      <c r="C16" s="13"/>
      <c r="D16" s="14"/>
      <c r="E16" s="4">
        <f>SUM(E8:E15)</f>
        <v>775</v>
      </c>
      <c r="F16" s="4">
        <f>SUM(F8:F15)</f>
        <v>22.71</v>
      </c>
      <c r="G16" s="4">
        <f>SUM(G8:G15)</f>
        <v>36.903999999999996</v>
      </c>
      <c r="H16" s="4">
        <f>SUM(H8:H15)</f>
        <v>89.431999999999988</v>
      </c>
      <c r="I16" s="4">
        <f>SUM(I8:I15)</f>
        <v>757.62199999999984</v>
      </c>
      <c r="J16" s="1"/>
    </row>
    <row r="17" spans="2:10" ht="18" customHeight="1" x14ac:dyDescent="0.25">
      <c r="B17" s="18" t="s">
        <v>16</v>
      </c>
      <c r="C17" s="8" t="s">
        <v>64</v>
      </c>
      <c r="D17" s="7" t="s">
        <v>41</v>
      </c>
      <c r="E17" s="1">
        <v>200</v>
      </c>
      <c r="F17" s="1">
        <v>0.1</v>
      </c>
      <c r="G17" s="1">
        <v>0</v>
      </c>
      <c r="H17" s="1">
        <v>29.3</v>
      </c>
      <c r="I17" s="1">
        <v>119</v>
      </c>
      <c r="J17" s="2" t="s">
        <v>48</v>
      </c>
    </row>
    <row r="18" spans="2:10" ht="18" customHeight="1" x14ac:dyDescent="0.25">
      <c r="B18" s="19"/>
      <c r="C18" s="8" t="s">
        <v>67</v>
      </c>
      <c r="D18" s="9" t="s">
        <v>23</v>
      </c>
      <c r="E18" s="1">
        <v>50</v>
      </c>
      <c r="F18" s="1">
        <v>3.3570000000000002</v>
      </c>
      <c r="G18" s="1">
        <v>2.0710000000000002</v>
      </c>
      <c r="H18" s="1">
        <v>21.786000000000001</v>
      </c>
      <c r="I18" s="1">
        <v>64.5</v>
      </c>
      <c r="J18" s="2" t="s">
        <v>31</v>
      </c>
    </row>
    <row r="19" spans="2:10" ht="18" customHeight="1" x14ac:dyDescent="0.3">
      <c r="B19" s="12" t="s">
        <v>17</v>
      </c>
      <c r="C19" s="13"/>
      <c r="D19" s="14"/>
      <c r="E19" s="4">
        <f>SUM(E17:E18)</f>
        <v>250</v>
      </c>
      <c r="F19" s="4">
        <f t="shared" ref="F19" si="0">SUM(F17:F18)</f>
        <v>3.4570000000000003</v>
      </c>
      <c r="G19" s="4">
        <f t="shared" ref="G19" si="1">SUM(G17:G18)</f>
        <v>2.0710000000000002</v>
      </c>
      <c r="H19" s="4">
        <f t="shared" ref="H19" si="2">SUM(H17:H18)</f>
        <v>51.085999999999999</v>
      </c>
      <c r="I19" s="4">
        <f t="shared" ref="I19" si="3">SUM(I17:I18)</f>
        <v>183.5</v>
      </c>
      <c r="J19" s="1"/>
    </row>
    <row r="20" spans="2:10" ht="18" customHeight="1" x14ac:dyDescent="0.25">
      <c r="B20" s="15" t="s">
        <v>11</v>
      </c>
      <c r="C20" s="6" t="s">
        <v>59</v>
      </c>
      <c r="D20" s="7" t="s">
        <v>42</v>
      </c>
      <c r="E20" s="1">
        <v>200</v>
      </c>
      <c r="F20" s="1">
        <v>4.8</v>
      </c>
      <c r="G20" s="1">
        <v>3.7</v>
      </c>
      <c r="H20" s="1">
        <v>16.600000000000001</v>
      </c>
      <c r="I20" s="1">
        <v>120</v>
      </c>
      <c r="J20" s="2" t="s">
        <v>51</v>
      </c>
    </row>
    <row r="21" spans="2:10" ht="18" customHeight="1" x14ac:dyDescent="0.25">
      <c r="B21" s="16"/>
      <c r="C21" s="6" t="s">
        <v>59</v>
      </c>
      <c r="D21" s="7" t="s">
        <v>52</v>
      </c>
      <c r="E21" s="1">
        <v>125</v>
      </c>
      <c r="F21" s="1">
        <v>17.28</v>
      </c>
      <c r="G21" s="1">
        <v>9.36</v>
      </c>
      <c r="H21" s="1">
        <v>7.92</v>
      </c>
      <c r="I21" s="1">
        <v>185.4</v>
      </c>
      <c r="J21" s="2" t="s">
        <v>55</v>
      </c>
    </row>
    <row r="22" spans="2:10" ht="18" customHeight="1" x14ac:dyDescent="0.25">
      <c r="B22" s="16"/>
      <c r="C22" s="6" t="s">
        <v>68</v>
      </c>
      <c r="D22" s="7" t="s">
        <v>56</v>
      </c>
      <c r="E22" s="1">
        <v>100</v>
      </c>
      <c r="F22" s="1">
        <v>2</v>
      </c>
      <c r="G22" s="1">
        <v>3.1</v>
      </c>
      <c r="H22" s="1">
        <v>14.5</v>
      </c>
      <c r="I22" s="1">
        <v>95</v>
      </c>
      <c r="J22" s="2" t="s">
        <v>32</v>
      </c>
    </row>
    <row r="23" spans="2:10" ht="18" customHeight="1" x14ac:dyDescent="0.25">
      <c r="B23" s="16"/>
      <c r="C23" s="6" t="s">
        <v>58</v>
      </c>
      <c r="D23" s="7" t="s">
        <v>25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33</v>
      </c>
    </row>
    <row r="24" spans="2:10" ht="18" customHeight="1" x14ac:dyDescent="0.25">
      <c r="B24" s="16"/>
      <c r="C24" s="6" t="s">
        <v>64</v>
      </c>
      <c r="D24" s="7" t="s">
        <v>57</v>
      </c>
      <c r="E24" s="1">
        <v>200</v>
      </c>
      <c r="F24" s="1">
        <v>2</v>
      </c>
      <c r="G24" s="1">
        <v>0</v>
      </c>
      <c r="H24" s="1">
        <v>3.3</v>
      </c>
      <c r="I24" s="1">
        <v>19</v>
      </c>
      <c r="J24" s="2" t="s">
        <v>29</v>
      </c>
    </row>
    <row r="25" spans="2:10" ht="18" customHeight="1" x14ac:dyDescent="0.25">
      <c r="B25" s="16"/>
      <c r="C25" s="6" t="s">
        <v>60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33</v>
      </c>
    </row>
    <row r="26" spans="2:10" ht="18" customHeight="1" x14ac:dyDescent="0.25">
      <c r="B26" s="17"/>
      <c r="C26" s="6" t="s">
        <v>61</v>
      </c>
      <c r="D26" s="9" t="s">
        <v>19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8" customHeight="1" x14ac:dyDescent="0.3">
      <c r="B27" s="12"/>
      <c r="C27" s="13"/>
      <c r="D27" s="14"/>
      <c r="E27" s="4">
        <f>SUM(E20:E26)</f>
        <v>795</v>
      </c>
      <c r="F27" s="4">
        <f>SUM(F20:F26)</f>
        <v>32.619999999999997</v>
      </c>
      <c r="G27" s="4">
        <f>SUM(G20:G26)</f>
        <v>16.923999999999999</v>
      </c>
      <c r="H27" s="4">
        <f>SUM(H20:H26)</f>
        <v>76.793999999999997</v>
      </c>
      <c r="I27" s="4">
        <f>SUM(I20:I26)</f>
        <v>558.44999999999993</v>
      </c>
      <c r="J27" s="1"/>
    </row>
    <row r="28" spans="2:10" ht="18" customHeight="1" x14ac:dyDescent="0.25">
      <c r="B28" s="15" t="s">
        <v>12</v>
      </c>
      <c r="C28" s="6" t="s">
        <v>64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122</v>
      </c>
      <c r="J28" s="2" t="s">
        <v>30</v>
      </c>
    </row>
    <row r="29" spans="2:10" ht="18" customHeight="1" x14ac:dyDescent="0.25">
      <c r="B29" s="16"/>
      <c r="C29" s="6" t="s">
        <v>60</v>
      </c>
      <c r="D29" s="7" t="s">
        <v>18</v>
      </c>
      <c r="E29" s="1">
        <v>30</v>
      </c>
      <c r="F29" s="1">
        <v>2.2799999999999998</v>
      </c>
      <c r="G29" s="1">
        <v>0.20200000000000001</v>
      </c>
      <c r="H29" s="1">
        <v>10.552</v>
      </c>
      <c r="I29" s="1">
        <v>51.975000000000001</v>
      </c>
      <c r="J29" s="2" t="s">
        <v>33</v>
      </c>
    </row>
    <row r="30" spans="2:10" ht="18" customHeight="1" x14ac:dyDescent="0.25">
      <c r="B30" s="17"/>
      <c r="C30" s="6" t="s">
        <v>58</v>
      </c>
      <c r="D30" s="7" t="s">
        <v>26</v>
      </c>
      <c r="E30" s="1">
        <v>15</v>
      </c>
      <c r="F30" s="1">
        <v>0</v>
      </c>
      <c r="G30" s="1">
        <v>0</v>
      </c>
      <c r="H30" s="1">
        <v>9.15</v>
      </c>
      <c r="I30" s="1">
        <v>36.6</v>
      </c>
      <c r="J30" s="2" t="s">
        <v>33</v>
      </c>
    </row>
    <row r="31" spans="2:10" ht="18" customHeight="1" x14ac:dyDescent="0.3">
      <c r="B31" s="12" t="s">
        <v>13</v>
      </c>
      <c r="C31" s="13"/>
      <c r="D31" s="14"/>
      <c r="E31" s="4">
        <f>SUM(E28:E30)</f>
        <v>195</v>
      </c>
      <c r="F31" s="4">
        <f>SUM(F28:F30)</f>
        <v>6.7799999999999994</v>
      </c>
      <c r="G31" s="4">
        <f>SUM(G28:G30)</f>
        <v>9.202</v>
      </c>
      <c r="H31" s="4"/>
      <c r="I31" s="4">
        <f>SUM(I28:I30)</f>
        <v>210.57499999999999</v>
      </c>
      <c r="J31" s="1"/>
    </row>
    <row r="32" spans="2:10" ht="18" customHeight="1" x14ac:dyDescent="0.25">
      <c r="B32" s="15" t="s">
        <v>14</v>
      </c>
      <c r="C32" s="6" t="s">
        <v>59</v>
      </c>
      <c r="D32" s="7" t="s">
        <v>44</v>
      </c>
      <c r="E32" s="1">
        <v>200</v>
      </c>
      <c r="F32" s="1">
        <v>5.2</v>
      </c>
      <c r="G32" s="1">
        <v>6.5</v>
      </c>
      <c r="H32" s="1">
        <v>28.4</v>
      </c>
      <c r="I32" s="1">
        <v>193.7</v>
      </c>
      <c r="J32" s="2" t="s">
        <v>45</v>
      </c>
    </row>
    <row r="33" spans="2:10" ht="18" customHeight="1" x14ac:dyDescent="0.25">
      <c r="B33" s="16"/>
      <c r="C33" s="6" t="s">
        <v>59</v>
      </c>
      <c r="D33" s="7" t="s">
        <v>43</v>
      </c>
      <c r="E33" s="1">
        <v>58</v>
      </c>
      <c r="F33" s="1">
        <v>5.5</v>
      </c>
      <c r="G33" s="1">
        <v>11.7</v>
      </c>
      <c r="H33" s="1">
        <v>1.1000000000000001</v>
      </c>
      <c r="I33" s="1">
        <v>132</v>
      </c>
      <c r="J33" s="2" t="s">
        <v>47</v>
      </c>
    </row>
    <row r="34" spans="2:10" ht="18" customHeight="1" x14ac:dyDescent="0.25">
      <c r="B34" s="16"/>
      <c r="C34" s="6" t="s">
        <v>65</v>
      </c>
      <c r="D34" s="7" t="s">
        <v>37</v>
      </c>
      <c r="E34" s="1">
        <v>200</v>
      </c>
      <c r="F34" s="1">
        <v>0.3</v>
      </c>
      <c r="G34" s="1">
        <v>0.1</v>
      </c>
      <c r="H34" s="1">
        <v>7.2</v>
      </c>
      <c r="I34" s="1">
        <v>30.8</v>
      </c>
      <c r="J34" s="2" t="s">
        <v>38</v>
      </c>
    </row>
    <row r="35" spans="2:10" ht="18" customHeight="1" x14ac:dyDescent="0.25">
      <c r="B35" s="16"/>
      <c r="C35" s="6" t="s">
        <v>60</v>
      </c>
      <c r="D35" s="7" t="s">
        <v>18</v>
      </c>
      <c r="E35" s="1">
        <v>30</v>
      </c>
      <c r="F35" s="1">
        <v>2.2799999999999998</v>
      </c>
      <c r="G35" s="1">
        <v>0.20200000000000001</v>
      </c>
      <c r="H35" s="1">
        <v>10.552</v>
      </c>
      <c r="I35" s="1">
        <v>51.978000000000002</v>
      </c>
      <c r="J35" s="2" t="s">
        <v>33</v>
      </c>
    </row>
    <row r="36" spans="2:10" ht="18" customHeight="1" x14ac:dyDescent="0.25">
      <c r="B36" s="16"/>
      <c r="C36" s="6" t="s">
        <v>61</v>
      </c>
      <c r="D36" s="7" t="s">
        <v>19</v>
      </c>
      <c r="E36" s="1">
        <v>20</v>
      </c>
      <c r="F36" s="1">
        <v>1.32</v>
      </c>
      <c r="G36" s="1">
        <v>0.24</v>
      </c>
      <c r="H36" s="1">
        <v>8.2200000000000006</v>
      </c>
      <c r="I36" s="1">
        <v>20.2</v>
      </c>
      <c r="J36" s="2" t="s">
        <v>33</v>
      </c>
    </row>
    <row r="37" spans="2:10" ht="18" customHeight="1" x14ac:dyDescent="0.25">
      <c r="B37" s="16"/>
      <c r="C37" s="6" t="s">
        <v>62</v>
      </c>
      <c r="D37" s="7" t="s">
        <v>35</v>
      </c>
      <c r="E37" s="1">
        <v>10</v>
      </c>
      <c r="F37" s="1">
        <v>2.33</v>
      </c>
      <c r="G37" s="1">
        <v>2.9329999999999998</v>
      </c>
      <c r="H37" s="1">
        <v>0</v>
      </c>
      <c r="I37" s="1">
        <v>3.5830000000000002</v>
      </c>
      <c r="J37" s="2" t="s">
        <v>36</v>
      </c>
    </row>
    <row r="38" spans="2:10" ht="18" customHeight="1" x14ac:dyDescent="0.3">
      <c r="B38" s="12" t="s">
        <v>15</v>
      </c>
      <c r="C38" s="13"/>
      <c r="D38" s="14"/>
      <c r="E38" s="4">
        <f>SUM(E32:E37)</f>
        <v>518</v>
      </c>
      <c r="F38" s="4">
        <f>SUM(F32:F37)</f>
        <v>16.93</v>
      </c>
      <c r="G38" s="4">
        <f>SUM(G32:G37)</f>
        <v>21.675000000000001</v>
      </c>
      <c r="H38" s="4">
        <f>SUM(H32:H37)</f>
        <v>55.472000000000001</v>
      </c>
      <c r="I38" s="4">
        <f>SUM(I32:I37)</f>
        <v>432.26100000000002</v>
      </c>
      <c r="J38" s="1"/>
    </row>
    <row r="39" spans="2:10" ht="18" customHeight="1" x14ac:dyDescent="0.3">
      <c r="B39" s="12" t="s">
        <v>21</v>
      </c>
      <c r="C39" s="13"/>
      <c r="D39" s="14"/>
      <c r="E39" s="5">
        <f>E16+E19+E27+E31+E38</f>
        <v>2533</v>
      </c>
      <c r="F39" s="5">
        <f>F16+F19+F27+F31+F38</f>
        <v>82.496999999999986</v>
      </c>
      <c r="G39" s="5">
        <f>G16+G19+G27+G31+G38</f>
        <v>86.775999999999996</v>
      </c>
      <c r="H39" s="5">
        <f>H16+H19+H27+H31+H38</f>
        <v>272.78399999999993</v>
      </c>
      <c r="I39" s="5">
        <f>I16+I19+I27+I31+I38</f>
        <v>2142.4079999999999</v>
      </c>
      <c r="J39" s="1"/>
    </row>
    <row r="40" spans="2:10" ht="21" customHeight="1" x14ac:dyDescent="0.25"/>
  </sheetData>
  <mergeCells count="21">
    <mergeCell ref="B1:E1"/>
    <mergeCell ref="B3:J3"/>
    <mergeCell ref="B5:B6"/>
    <mergeCell ref="D5:D6"/>
    <mergeCell ref="E5:E6"/>
    <mergeCell ref="C5:C6"/>
    <mergeCell ref="F5:H5"/>
    <mergeCell ref="I5:I6"/>
    <mergeCell ref="J5:J6"/>
    <mergeCell ref="B7:J7"/>
    <mergeCell ref="B8:B15"/>
    <mergeCell ref="B16:D16"/>
    <mergeCell ref="B17:B18"/>
    <mergeCell ref="B19:D19"/>
    <mergeCell ref="B39:D39"/>
    <mergeCell ref="B28:B30"/>
    <mergeCell ref="B20:B26"/>
    <mergeCell ref="B27:D27"/>
    <mergeCell ref="B31:D31"/>
    <mergeCell ref="B32:B37"/>
    <mergeCell ref="B38:D3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2023-10-15T06:47:53Z</dcterms:modified>
</cp:coreProperties>
</file>