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F30" i="1" l="1"/>
  <c r="G30" i="1"/>
  <c r="H30" i="1"/>
  <c r="I30" i="1"/>
  <c r="E30" i="1"/>
  <c r="I37" i="1" l="1"/>
  <c r="H37" i="1"/>
  <c r="G37" i="1"/>
  <c r="F37" i="1"/>
  <c r="E37" i="1"/>
  <c r="I27" i="1"/>
  <c r="H27" i="1"/>
  <c r="G27" i="1"/>
  <c r="F27" i="1"/>
  <c r="E27" i="1"/>
  <c r="H19" i="1"/>
  <c r="G19" i="1"/>
  <c r="F19" i="1"/>
  <c r="E19" i="1"/>
  <c r="I38" i="1" l="1"/>
  <c r="F38" i="1"/>
  <c r="E38" i="1"/>
  <c r="H38" i="1"/>
  <c r="G38" i="1"/>
</calcChain>
</file>

<file path=xl/sharedStrings.xml><?xml version="1.0" encoding="utf-8"?>
<sst xmlns="http://schemas.openxmlformats.org/spreadsheetml/2006/main" count="100" uniqueCount="76">
  <si>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</si>
  <si>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</si>
  <si>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</si>
  <si>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</si>
  <si>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</si>
  <si>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</si>
  <si>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</si>
  <si>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</si>
  <si>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</si>
  <si>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</si>
  <si>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</si>
  <si>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</si>
  <si>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</si>
  <si>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</si>
  <si>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</si>
  <si>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</si>
  <si>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</si>
  <si>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</si>
  <si>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</si>
  <si>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</si>
  <si>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</si>
  <si>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</si>
  <si>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>Масло сливочное</t>
  </si>
  <si>
    <t>Всего за день:</t>
  </si>
  <si>
    <t>Кисель витаминный</t>
  </si>
  <si>
    <t>Каша жидкая молочная манная</t>
  </si>
  <si>
    <t>Яблоко</t>
  </si>
  <si>
    <t>Ряженка</t>
  </si>
  <si>
    <t>Яйцо вареное</t>
  </si>
  <si>
    <t>Сок фруктовый</t>
  </si>
  <si>
    <t>Кофейный напиток с молоком</t>
  </si>
  <si>
    <t>№323 питание школьника</t>
  </si>
  <si>
    <t>№362 питание школьника</t>
  </si>
  <si>
    <t>№336 питание школьника</t>
  </si>
  <si>
    <t>№358 питание школьника</t>
  </si>
  <si>
    <t>инструкция по питани</t>
  </si>
  <si>
    <t>сертификат качества</t>
  </si>
  <si>
    <t>Булка заводская</t>
  </si>
  <si>
    <t>Сыр твердый российский</t>
  </si>
  <si>
    <t>стр №3 сборник рецептр блюд</t>
  </si>
  <si>
    <t>Какао  с молоком</t>
  </si>
  <si>
    <t>стр №146 сборник рецептур блд</t>
  </si>
  <si>
    <t>Рыба минтай припущенная с маслом</t>
  </si>
  <si>
    <t>Овощи припущенные в сметанном соусе</t>
  </si>
  <si>
    <t>Макаронные изделия отварные с маслом</t>
  </si>
  <si>
    <t>стр №83 сборник рецептур блюд</t>
  </si>
  <si>
    <t>стр №58 сборник рецептур блюд</t>
  </si>
  <si>
    <t>№149 питание школьника</t>
  </si>
  <si>
    <t xml:space="preserve">№192/314 питание школьника </t>
  </si>
  <si>
    <t>№113/314 птание школьника</t>
  </si>
  <si>
    <t>стр №147 сборник рецептур блюд</t>
  </si>
  <si>
    <t>№296 питание школьника</t>
  </si>
  <si>
    <t>Борщ с капустой с картофелем с мясом</t>
  </si>
  <si>
    <t>стр №22 сборник рецепьур блюд</t>
  </si>
  <si>
    <t>Тефтеля  с рисом в томатном соусе</t>
  </si>
  <si>
    <t>№262 питание школьника</t>
  </si>
  <si>
    <t>Огурец к/с</t>
  </si>
  <si>
    <t>Запеканка из творога с морковью со сметаной</t>
  </si>
  <si>
    <t>стр№85 сборник рецептур блюд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</si>
  <si>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</si>
  <si>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</si>
  <si>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</si>
  <si>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</si>
  <si>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</si>
  <si>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</si>
  <si>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</si>
  <si>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</si>
  <si>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масло</t>
  </si>
  <si>
    <t>булочные</t>
  </si>
  <si>
    <t xml:space="preserve">хлеб </t>
  </si>
  <si>
    <t>гарнир</t>
  </si>
  <si>
    <t>Раздел меню</t>
  </si>
  <si>
    <t>ГБОУ "ТОРЕЗСКАЯ СШИ № 43"</t>
  </si>
  <si>
    <t>Неделя 1     День 4          четверг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</si>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</sst>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abSelected="1" workbookViewId="0">
      <selection activeCell="D8" sqref="D8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4" t="s">
        <v>72</v>
      </c>
      <c r="C1" s="14"/>
      <c r="D1" s="14"/>
      <c r="E1" s="14"/>
      <c r="F1" s="12"/>
      <c r="G1" s="12"/>
      <c r="H1" s="12"/>
      <c r="I1" s="12"/>
      <c r="J1" s="12"/>
    </row>
    <row r="2" spans="2:10" ht="20.25" x14ac:dyDescent="0.3">
      <c r="B2" s="12"/>
      <c r="C2" s="12"/>
      <c r="D2" s="12"/>
      <c r="E2" s="12"/>
      <c r="F2" s="12"/>
      <c r="G2" s="12"/>
      <c r="H2" s="12"/>
      <c r="I2" s="12" t="s">
        <v>74</v>
      </c>
      <c r="J2" s="13">
        <v>45218</v>
      </c>
    </row>
    <row r="3" spans="2:10" ht="20.25" x14ac:dyDescent="0.3">
      <c r="B3" s="14" t="s">
        <v>75</v>
      </c>
      <c r="C3" s="14"/>
      <c r="D3" s="14"/>
      <c r="E3" s="14"/>
      <c r="F3" s="14"/>
      <c r="G3" s="14"/>
      <c r="H3" s="14"/>
      <c r="I3" s="14"/>
      <c r="J3" s="14"/>
    </row>
    <row r="5" spans="2:10" ht="18" customHeight="1" x14ac:dyDescent="0.25">
      <c r="B5" s="18" t="s">
        <v>0</v>
      </c>
      <c r="C5" s="20" t="s">
        <v>71</v>
      </c>
      <c r="D5" s="18" t="s">
        <v>1</v>
      </c>
      <c r="E5" s="18" t="s">
        <v>2</v>
      </c>
      <c r="F5" s="18" t="s">
        <v>3</v>
      </c>
      <c r="G5" s="18"/>
      <c r="H5" s="18"/>
      <c r="I5" s="18" t="s">
        <v>7</v>
      </c>
      <c r="J5" s="19" t="s">
        <v>8</v>
      </c>
    </row>
    <row r="6" spans="2:10" ht="18" customHeight="1" x14ac:dyDescent="0.25">
      <c r="B6" s="18"/>
      <c r="C6" s="21"/>
      <c r="D6" s="18"/>
      <c r="E6" s="18"/>
      <c r="F6" s="3" t="s">
        <v>4</v>
      </c>
      <c r="G6" s="3" t="s">
        <v>5</v>
      </c>
      <c r="H6" s="3" t="s">
        <v>6</v>
      </c>
      <c r="I6" s="18"/>
      <c r="J6" s="19"/>
    </row>
    <row r="7" spans="2:10" ht="18" customHeight="1" x14ac:dyDescent="0.3">
      <c r="B7" s="15" t="s">
        <v>73</v>
      </c>
      <c r="C7" s="16"/>
      <c r="D7" s="16"/>
      <c r="E7" s="16"/>
      <c r="F7" s="16"/>
      <c r="G7" s="16"/>
      <c r="H7" s="16"/>
      <c r="I7" s="16"/>
      <c r="J7" s="17"/>
    </row>
    <row r="8" spans="2:10" ht="18" customHeight="1" x14ac:dyDescent="0.25">
      <c r="B8" s="25" t="s">
        <v>9</v>
      </c>
      <c r="C8" s="6" t="s">
        <v>60</v>
      </c>
      <c r="D8" s="7" t="s">
        <v>42</v>
      </c>
      <c r="E8" s="1">
        <v>100</v>
      </c>
      <c r="F8" s="1">
        <v>16.37</v>
      </c>
      <c r="G8" s="1">
        <v>6.125</v>
      </c>
      <c r="H8" s="1">
        <v>0.75</v>
      </c>
      <c r="I8" s="1">
        <v>123.75</v>
      </c>
      <c r="J8" s="2" t="s">
        <v>48</v>
      </c>
    </row>
    <row r="9" spans="2:10" ht="18" customHeight="1" x14ac:dyDescent="0.25">
      <c r="B9" s="26"/>
      <c r="C9" s="6" t="s">
        <v>70</v>
      </c>
      <c r="D9" s="10" t="s">
        <v>19</v>
      </c>
      <c r="E9" s="1">
        <v>100</v>
      </c>
      <c r="F9" s="1">
        <v>2</v>
      </c>
      <c r="G9" s="1">
        <v>3.3</v>
      </c>
      <c r="H9" s="1">
        <v>17.3</v>
      </c>
      <c r="I9" s="1">
        <v>107</v>
      </c>
      <c r="J9" s="2" t="s">
        <v>51</v>
      </c>
    </row>
    <row r="10" spans="2:10" ht="18" customHeight="1" x14ac:dyDescent="0.25">
      <c r="B10" s="26"/>
      <c r="C10" s="6" t="s">
        <v>59</v>
      </c>
      <c r="D10" s="7" t="s">
        <v>43</v>
      </c>
      <c r="E10" s="1">
        <v>200</v>
      </c>
      <c r="F10" s="1">
        <v>3.6</v>
      </c>
      <c r="G10" s="1">
        <v>9.0640000000000001</v>
      </c>
      <c r="H10" s="1">
        <v>13.196</v>
      </c>
      <c r="I10" s="1">
        <v>150.62899999999999</v>
      </c>
      <c r="J10" s="2" t="s">
        <v>49</v>
      </c>
    </row>
    <row r="11" spans="2:10" ht="18" customHeight="1" x14ac:dyDescent="0.25">
      <c r="B11" s="26"/>
      <c r="C11" s="6" t="s">
        <v>66</v>
      </c>
      <c r="D11" s="7" t="s">
        <v>30</v>
      </c>
      <c r="E11" s="1">
        <v>200</v>
      </c>
      <c r="F11" s="1">
        <v>3.8</v>
      </c>
      <c r="G11" s="1">
        <v>3.5</v>
      </c>
      <c r="H11" s="1">
        <v>11.2</v>
      </c>
      <c r="I11" s="1">
        <v>91.2</v>
      </c>
      <c r="J11" s="2" t="s">
        <v>50</v>
      </c>
    </row>
    <row r="12" spans="2:10" ht="18" customHeight="1" x14ac:dyDescent="0.25">
      <c r="B12" s="26"/>
      <c r="C12" s="6" t="s">
        <v>69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36</v>
      </c>
    </row>
    <row r="13" spans="2:10" ht="18" customHeight="1" x14ac:dyDescent="0.25">
      <c r="B13" s="26"/>
      <c r="C13" s="6" t="s">
        <v>62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35</v>
      </c>
    </row>
    <row r="14" spans="2:10" ht="18" customHeight="1" x14ac:dyDescent="0.25">
      <c r="B14" s="26"/>
      <c r="C14" s="6" t="s">
        <v>63</v>
      </c>
      <c r="D14" s="7" t="s">
        <v>38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25">
      <c r="B15" s="27"/>
      <c r="C15" s="6" t="s">
        <v>64</v>
      </c>
      <c r="D15" s="7" t="s">
        <v>26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31</v>
      </c>
    </row>
    <row r="16" spans="2:10" ht="18" customHeight="1" x14ac:dyDescent="0.3">
      <c r="B16" s="15" t="s">
        <v>10</v>
      </c>
      <c r="C16" s="16"/>
      <c r="D16" s="17"/>
      <c r="E16" s="4">
        <f>SUM(E8:E15)</f>
        <v>885</v>
      </c>
      <c r="F16" s="4">
        <f>SUM(F8:F15)</f>
        <v>35.4</v>
      </c>
      <c r="G16" s="4">
        <f>SUM(G8:G15)</f>
        <v>25.686</v>
      </c>
      <c r="H16" s="4">
        <f>SUM(H8:H15)</f>
        <v>94.537999999999997</v>
      </c>
      <c r="I16" s="4">
        <f>SUM(I8:I15)</f>
        <v>724.53399999999988</v>
      </c>
      <c r="J16" s="1"/>
    </row>
    <row r="17" spans="2:10" ht="18" customHeight="1" x14ac:dyDescent="0.25">
      <c r="B17" s="20" t="s">
        <v>17</v>
      </c>
      <c r="C17" s="8" t="s">
        <v>65</v>
      </c>
      <c r="D17" s="7" t="s">
        <v>24</v>
      </c>
      <c r="E17" s="1">
        <v>200</v>
      </c>
      <c r="F17" s="1">
        <v>0.3</v>
      </c>
      <c r="G17" s="1">
        <v>0</v>
      </c>
      <c r="H17" s="1">
        <v>35.9</v>
      </c>
      <c r="I17" s="1">
        <v>146</v>
      </c>
      <c r="J17" s="2" t="s">
        <v>33</v>
      </c>
    </row>
    <row r="18" spans="2:10" ht="18" customHeight="1" x14ac:dyDescent="0.25">
      <c r="B18" s="21"/>
      <c r="C18" s="8" t="s">
        <v>68</v>
      </c>
      <c r="D18" s="9" t="s">
        <v>37</v>
      </c>
      <c r="E18" s="1">
        <v>50</v>
      </c>
      <c r="F18" s="1">
        <v>0</v>
      </c>
      <c r="G18" s="1">
        <v>2.95</v>
      </c>
      <c r="H18" s="1">
        <v>29</v>
      </c>
      <c r="I18" s="1">
        <v>160.5</v>
      </c>
      <c r="J18" s="2" t="s">
        <v>36</v>
      </c>
    </row>
    <row r="19" spans="2:10" ht="18" customHeight="1" x14ac:dyDescent="0.3">
      <c r="B19" s="15" t="s">
        <v>18</v>
      </c>
      <c r="C19" s="16"/>
      <c r="D19" s="17"/>
      <c r="E19" s="4">
        <f>SUM(E17:E18)</f>
        <v>250</v>
      </c>
      <c r="F19" s="4">
        <f t="shared" ref="F19" si="0">SUM(F17:F18)</f>
        <v>0.3</v>
      </c>
      <c r="G19" s="4">
        <f t="shared" ref="G19" si="1">SUM(G17:G18)</f>
        <v>2.95</v>
      </c>
      <c r="H19" s="4">
        <f t="shared" ref="H19" si="2">SUM(H17:H18)</f>
        <v>64.900000000000006</v>
      </c>
      <c r="I19" s="4">
        <v>310.5</v>
      </c>
      <c r="J19" s="1"/>
    </row>
    <row r="20" spans="2:10" ht="18" customHeight="1" x14ac:dyDescent="0.25">
      <c r="B20" s="22" t="s">
        <v>11</v>
      </c>
      <c r="C20" s="6" t="s">
        <v>60</v>
      </c>
      <c r="D20" s="7" t="s">
        <v>52</v>
      </c>
      <c r="E20" s="1">
        <v>200</v>
      </c>
      <c r="F20" s="1">
        <v>4.7</v>
      </c>
      <c r="G20" s="1">
        <v>6.1</v>
      </c>
      <c r="H20" s="1">
        <v>10.1</v>
      </c>
      <c r="I20" s="1">
        <v>114.22</v>
      </c>
      <c r="J20" s="2" t="s">
        <v>53</v>
      </c>
    </row>
    <row r="21" spans="2:10" ht="18" customHeight="1" x14ac:dyDescent="0.25">
      <c r="B21" s="23"/>
      <c r="C21" s="6" t="s">
        <v>60</v>
      </c>
      <c r="D21" s="7" t="s">
        <v>54</v>
      </c>
      <c r="E21" s="1">
        <v>110</v>
      </c>
      <c r="F21" s="1">
        <v>6.3</v>
      </c>
      <c r="G21" s="1">
        <v>26.5</v>
      </c>
      <c r="H21" s="1">
        <v>11.7</v>
      </c>
      <c r="I21" s="1">
        <v>311</v>
      </c>
      <c r="J21" s="2" t="s">
        <v>55</v>
      </c>
    </row>
    <row r="22" spans="2:10" ht="18" customHeight="1" x14ac:dyDescent="0.25">
      <c r="B22" s="23"/>
      <c r="C22" s="6" t="s">
        <v>70</v>
      </c>
      <c r="D22" s="7" t="s">
        <v>44</v>
      </c>
      <c r="E22" s="1">
        <v>100</v>
      </c>
      <c r="F22" s="1">
        <v>3.55</v>
      </c>
      <c r="G22" s="1">
        <v>3.7</v>
      </c>
      <c r="H22" s="1">
        <v>21.85</v>
      </c>
      <c r="I22" s="1">
        <v>134.65</v>
      </c>
      <c r="J22" s="2" t="s">
        <v>46</v>
      </c>
    </row>
    <row r="23" spans="2:10" ht="18" customHeight="1" x14ac:dyDescent="0.25">
      <c r="B23" s="23"/>
      <c r="C23" s="6" t="s">
        <v>59</v>
      </c>
      <c r="D23" s="7" t="s">
        <v>56</v>
      </c>
      <c r="E23" s="1">
        <v>80</v>
      </c>
      <c r="F23" s="1">
        <v>0</v>
      </c>
      <c r="G23" s="1">
        <v>0</v>
      </c>
      <c r="H23" s="1">
        <v>1.5</v>
      </c>
      <c r="I23" s="1">
        <v>6</v>
      </c>
      <c r="J23" s="2" t="s">
        <v>36</v>
      </c>
    </row>
    <row r="24" spans="2:10" ht="18" customHeight="1" x14ac:dyDescent="0.25">
      <c r="B24" s="23"/>
      <c r="C24" s="6" t="s">
        <v>65</v>
      </c>
      <c r="D24" s="7" t="s">
        <v>29</v>
      </c>
      <c r="E24" s="1">
        <v>200</v>
      </c>
      <c r="F24" s="1">
        <v>1</v>
      </c>
      <c r="G24" s="1">
        <v>0</v>
      </c>
      <c r="H24" s="1">
        <v>21.2</v>
      </c>
      <c r="I24" s="1">
        <v>92</v>
      </c>
      <c r="J24" s="2" t="s">
        <v>32</v>
      </c>
    </row>
    <row r="25" spans="2:10" ht="18" customHeight="1" x14ac:dyDescent="0.25">
      <c r="B25" s="23"/>
      <c r="C25" s="6" t="s">
        <v>61</v>
      </c>
      <c r="D25" s="7" t="s">
        <v>20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36</v>
      </c>
    </row>
    <row r="26" spans="2:10" ht="18" customHeight="1" x14ac:dyDescent="0.25">
      <c r="B26" s="24"/>
      <c r="C26" s="11" t="s">
        <v>62</v>
      </c>
      <c r="D26" s="9" t="s">
        <v>21</v>
      </c>
      <c r="E26" s="1">
        <v>45</v>
      </c>
      <c r="F26" s="1">
        <v>2.97</v>
      </c>
      <c r="G26" s="1">
        <v>0.54</v>
      </c>
      <c r="H26" s="1">
        <v>18.495000000000001</v>
      </c>
      <c r="I26" s="1">
        <v>45.45</v>
      </c>
      <c r="J26" s="2" t="s">
        <v>36</v>
      </c>
    </row>
    <row r="27" spans="2:10" ht="18" customHeight="1" x14ac:dyDescent="0.3">
      <c r="B27" s="15" t="s">
        <v>12</v>
      </c>
      <c r="C27" s="16"/>
      <c r="D27" s="17"/>
      <c r="E27" s="4">
        <f>SUM(E20:E26)</f>
        <v>795</v>
      </c>
      <c r="F27" s="4">
        <f t="shared" ref="F27" si="3">SUM(F20:F26)</f>
        <v>23.08</v>
      </c>
      <c r="G27" s="4">
        <f t="shared" ref="G27" si="4">SUM(G20:G26)</f>
        <v>37.244000000000007</v>
      </c>
      <c r="H27" s="4">
        <f t="shared" ref="H27" si="5">SUM(H20:H26)</f>
        <v>105.949</v>
      </c>
      <c r="I27" s="4">
        <f t="shared" ref="I27" si="6">SUM(I20:I26)</f>
        <v>807.2700000000001</v>
      </c>
      <c r="J27" s="1"/>
    </row>
    <row r="28" spans="2:10" ht="18" customHeight="1" x14ac:dyDescent="0.25">
      <c r="B28" s="22" t="s">
        <v>13</v>
      </c>
      <c r="C28" s="6" t="s">
        <v>65</v>
      </c>
      <c r="D28" s="7" t="s">
        <v>27</v>
      </c>
      <c r="E28" s="1">
        <v>150</v>
      </c>
      <c r="F28" s="1">
        <v>4.5</v>
      </c>
      <c r="G28" s="1">
        <v>9</v>
      </c>
      <c r="H28" s="1">
        <v>6.2</v>
      </c>
      <c r="I28" s="1">
        <v>128</v>
      </c>
      <c r="J28" s="2" t="s">
        <v>34</v>
      </c>
    </row>
    <row r="29" spans="2:10" ht="30" customHeight="1" x14ac:dyDescent="0.25">
      <c r="B29" s="23"/>
      <c r="C29" s="6" t="s">
        <v>60</v>
      </c>
      <c r="D29" s="7" t="s">
        <v>57</v>
      </c>
      <c r="E29" s="1">
        <v>150</v>
      </c>
      <c r="F29" s="1">
        <v>13.9</v>
      </c>
      <c r="G29" s="1">
        <v>11.7</v>
      </c>
      <c r="H29" s="1">
        <v>27.2</v>
      </c>
      <c r="I29" s="1">
        <v>272.5</v>
      </c>
      <c r="J29" s="2" t="s">
        <v>58</v>
      </c>
    </row>
    <row r="30" spans="2:10" ht="18" customHeight="1" x14ac:dyDescent="0.3">
      <c r="B30" s="15" t="s">
        <v>14</v>
      </c>
      <c r="C30" s="16"/>
      <c r="D30" s="17"/>
      <c r="E30" s="4">
        <f>SUM(E28:E29)</f>
        <v>300</v>
      </c>
      <c r="F30" s="4">
        <f>SUM(F28:F29)</f>
        <v>18.399999999999999</v>
      </c>
      <c r="G30" s="4">
        <f>SUM(G28:G29)</f>
        <v>20.7</v>
      </c>
      <c r="H30" s="4">
        <f>SUM(H28:H29)</f>
        <v>33.4</v>
      </c>
      <c r="I30" s="4">
        <f>SUM(I28:I29)</f>
        <v>400.5</v>
      </c>
      <c r="J30" s="1"/>
    </row>
    <row r="31" spans="2:10" ht="18" customHeight="1" x14ac:dyDescent="0.25">
      <c r="B31" s="22" t="s">
        <v>15</v>
      </c>
      <c r="C31" s="6" t="s">
        <v>60</v>
      </c>
      <c r="D31" s="7" t="s">
        <v>25</v>
      </c>
      <c r="E31" s="1">
        <v>220</v>
      </c>
      <c r="F31" s="1">
        <v>6.4</v>
      </c>
      <c r="G31" s="1">
        <v>11.7</v>
      </c>
      <c r="H31" s="1">
        <v>43</v>
      </c>
      <c r="I31" s="1">
        <v>303</v>
      </c>
      <c r="J31" s="2" t="s">
        <v>47</v>
      </c>
    </row>
    <row r="32" spans="2:10" ht="18" customHeight="1" x14ac:dyDescent="0.25">
      <c r="B32" s="23"/>
      <c r="C32" s="6" t="s">
        <v>59</v>
      </c>
      <c r="D32" s="7" t="s">
        <v>28</v>
      </c>
      <c r="E32" s="1">
        <v>40</v>
      </c>
      <c r="F32" s="1">
        <v>4.8</v>
      </c>
      <c r="G32" s="1">
        <v>4</v>
      </c>
      <c r="H32" s="1">
        <v>0.3</v>
      </c>
      <c r="I32" s="1">
        <v>56.6</v>
      </c>
      <c r="J32" s="2" t="s">
        <v>45</v>
      </c>
    </row>
    <row r="33" spans="2:10" ht="18" customHeight="1" x14ac:dyDescent="0.25">
      <c r="B33" s="23"/>
      <c r="C33" s="6" t="s">
        <v>66</v>
      </c>
      <c r="D33" s="7" t="s">
        <v>40</v>
      </c>
      <c r="E33" s="1">
        <v>200</v>
      </c>
      <c r="F33" s="1">
        <v>4.5999999999999996</v>
      </c>
      <c r="G33" s="1">
        <v>4.4000000000000004</v>
      </c>
      <c r="H33" s="1">
        <v>12.5</v>
      </c>
      <c r="I33" s="1">
        <v>107.2</v>
      </c>
      <c r="J33" s="2" t="s">
        <v>41</v>
      </c>
    </row>
    <row r="34" spans="2:10" ht="18" customHeight="1" x14ac:dyDescent="0.25">
      <c r="B34" s="23"/>
      <c r="C34" s="6" t="s">
        <v>61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36</v>
      </c>
    </row>
    <row r="35" spans="2:10" ht="18" customHeight="1" x14ac:dyDescent="0.25">
      <c r="B35" s="23"/>
      <c r="C35" s="6" t="s">
        <v>62</v>
      </c>
      <c r="D35" s="7" t="s">
        <v>21</v>
      </c>
      <c r="E35" s="1">
        <v>20</v>
      </c>
      <c r="F35" s="1">
        <v>1.98</v>
      </c>
      <c r="G35" s="1">
        <v>0.36</v>
      </c>
      <c r="H35" s="1">
        <v>12.33</v>
      </c>
      <c r="I35" s="1">
        <v>30.3</v>
      </c>
      <c r="J35" s="2" t="s">
        <v>36</v>
      </c>
    </row>
    <row r="36" spans="2:10" ht="18" customHeight="1" x14ac:dyDescent="0.25">
      <c r="B36" s="24"/>
      <c r="C36" s="6" t="s">
        <v>67</v>
      </c>
      <c r="D36" s="9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39</v>
      </c>
    </row>
    <row r="37" spans="2:10" ht="18" customHeight="1" x14ac:dyDescent="0.3">
      <c r="B37" s="15" t="s">
        <v>16</v>
      </c>
      <c r="C37" s="16"/>
      <c r="D37" s="17"/>
      <c r="E37" s="4">
        <f>SUM(E31:E36)</f>
        <v>520</v>
      </c>
      <c r="F37" s="4">
        <f t="shared" ref="F37" si="7">SUM(F31:F36)</f>
        <v>20.16</v>
      </c>
      <c r="G37" s="4">
        <f t="shared" ref="G37" si="8">SUM(G31:G36)</f>
        <v>28.862000000000002</v>
      </c>
      <c r="H37" s="4">
        <f t="shared" ref="H37" si="9">SUM(H31:H36)</f>
        <v>78.781999999999996</v>
      </c>
      <c r="I37" s="4">
        <f t="shared" ref="I37" si="10">SUM(I31:I36)</f>
        <v>623.87499999999989</v>
      </c>
      <c r="J37" s="1"/>
    </row>
    <row r="38" spans="2:10" ht="18" customHeight="1" x14ac:dyDescent="0.3">
      <c r="B38" s="15" t="s">
        <v>23</v>
      </c>
      <c r="C38" s="16"/>
      <c r="D38" s="17"/>
      <c r="E38" s="5">
        <f>E16+E19+E27+E30+E37</f>
        <v>2750</v>
      </c>
      <c r="F38" s="5">
        <f>F16+F19+F27+F30+F37</f>
        <v>97.339999999999989</v>
      </c>
      <c r="G38" s="5">
        <f>G16+G19+G27+G30+G37</f>
        <v>115.44200000000001</v>
      </c>
      <c r="H38" s="5">
        <f>H16+H19+H27+H30+H37</f>
        <v>377.56899999999996</v>
      </c>
      <c r="I38" s="5">
        <f>I16+I19+I27+I30+I37</f>
        <v>2866.6790000000001</v>
      </c>
      <c r="J38" s="1"/>
    </row>
    <row r="39" spans="2:10" ht="21" customHeight="1" x14ac:dyDescent="0.25"/>
  </sheetData>
  <mergeCells count="21">
    <mergeCell ref="B27:D27"/>
    <mergeCell ref="B28:B29"/>
    <mergeCell ref="B30:D30"/>
    <mergeCell ref="B31:B36"/>
    <mergeCell ref="B37:D37"/>
    <mergeCell ref="B1:E1"/>
    <mergeCell ref="B3:J3"/>
    <mergeCell ref="B38:D38"/>
    <mergeCell ref="E5:E6"/>
    <mergeCell ref="F5:H5"/>
    <mergeCell ref="I5:I6"/>
    <mergeCell ref="J5:J6"/>
    <mergeCell ref="B7:J7"/>
    <mergeCell ref="B16:D16"/>
    <mergeCell ref="B17:B18"/>
    <mergeCell ref="B19:D19"/>
    <mergeCell ref="B20:B26"/>
    <mergeCell ref="B8:B15"/>
    <mergeCell ref="B5:B6"/>
    <mergeCell ref="D5:D6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2023-10-15T07:01:45Z</dcterms:modified>
</cp:coreProperties>
</file>