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020224\"/>
    </mc:Choice>
  </mc:AlternateContent>
  <xr:revisionPtr revIDLastSave="0" documentId="13_ncr:1_{FD8966BA-74E0-4631-AD81-32966FA404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E37" i="1"/>
  <c r="I37" i="1" l="1"/>
  <c r="H37" i="1"/>
  <c r="G37" i="1"/>
  <c r="F37" i="1"/>
  <c r="I28" i="1"/>
  <c r="H28" i="1"/>
  <c r="G28" i="1"/>
  <c r="F28" i="1"/>
  <c r="E28" i="1"/>
  <c r="I20" i="1"/>
  <c r="H20" i="1"/>
  <c r="G20" i="1"/>
  <c r="F20" i="1"/>
  <c r="E20" i="1"/>
  <c r="I16" i="1"/>
  <c r="H16" i="1"/>
  <c r="G16" i="1"/>
  <c r="F16" i="1"/>
  <c r="E16" i="1"/>
  <c r="F38" i="1" l="1"/>
  <c r="G38" i="1"/>
  <c r="E38" i="1"/>
  <c r="I38" i="1"/>
  <c r="H38" i="1"/>
</calcChain>
</file>

<file path=xl/sharedStrings.xml><?xml version="1.0" encoding="utf-8"?>
<sst xmlns="http://schemas.openxmlformats.org/spreadsheetml/2006/main" count="100" uniqueCount="74">
  <si>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</si>
  <si>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</si>
  <si>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</si>
  <si>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</si>
  <si>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</si>
  <si>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</si>
  <si>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</si>
  <si>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</si>
  <si>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</si>
  <si>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</si>
  <si>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</si>
  <si>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</si>
  <si>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</si>
  <si>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</si>
  <si>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</si>
  <si>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</si>
  <si>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</si>
  <si>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</si>
  <si>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</si>
  <si>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</si>
  <si>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</si>
  <si>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</si>
  <si>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</si>
  <si>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Какао с молоком</t>
  </si>
  <si>
    <t>Яблоко</t>
  </si>
  <si>
    <t>Помидор к/с</t>
  </si>
  <si>
    <t>Сок томатный</t>
  </si>
  <si>
    <t>Повидло</t>
  </si>
  <si>
    <t>Ряженка</t>
  </si>
  <si>
    <t>Кофейный напиток с молоком</t>
  </si>
  <si>
    <t>Гуляш из говядины</t>
  </si>
  <si>
    <t xml:space="preserve">Картофельное пюре </t>
  </si>
  <si>
    <t>Сертификат качества</t>
  </si>
  <si>
    <t>№323 питание школьника</t>
  </si>
  <si>
    <t>№362 питание школьника</t>
  </si>
  <si>
    <t>№358 питание школьника</t>
  </si>
  <si>
    <t>№291 питание школьника</t>
  </si>
  <si>
    <t>Неделя 1     День 5  пятница</t>
  </si>
  <si>
    <t>Сыр твердый российский</t>
  </si>
  <si>
    <t>стр №3 сборник рецептр блюд</t>
  </si>
  <si>
    <t>стр №97 сборник рецептр блюд</t>
  </si>
  <si>
    <t>стр №147 сборник рецептр блюд</t>
  </si>
  <si>
    <t>стр №69 сборник рецептр блюд</t>
  </si>
  <si>
    <t>стр №23 сборник рецептр блюд</t>
  </si>
  <si>
    <t>Рассольник ленинрадский с мясом</t>
  </si>
  <si>
    <t>Рыба минтай припущенная в молоке</t>
  </si>
  <si>
    <t>стр№137 сборник рецептур блюд</t>
  </si>
  <si>
    <t>стр №146 сборник рецептур блюд</t>
  </si>
  <si>
    <t>Салат из варенных овощей</t>
  </si>
  <si>
    <t>№151 питание школьника</t>
  </si>
  <si>
    <t>стр№106 сборник рецептур блюд</t>
  </si>
  <si>
    <t xml:space="preserve">Каша рисовая вязкая </t>
  </si>
  <si>
    <t>№10 питание детей Снигур</t>
  </si>
  <si>
    <t>пирожок с повидлом</t>
  </si>
  <si>
    <t>№368питание школьника</t>
  </si>
  <si>
    <t>Каша жидкая молочная  из крупы гречневой</t>
  </si>
  <si>
    <t xml:space="preserve">Чайс сахаром </t>
  </si>
  <si>
    <t>закуска</t>
  </si>
  <si>
    <t>гор.блюдо</t>
  </si>
  <si>
    <t>хлеб</t>
  </si>
  <si>
    <t>хлеб рж</t>
  </si>
  <si>
    <t>сыр</t>
  </si>
  <si>
    <t>фрукты</t>
  </si>
  <si>
    <t>напиток</t>
  </si>
  <si>
    <t>гор.напиток</t>
  </si>
  <si>
    <t>масло</t>
  </si>
  <si>
    <t>булочные</t>
  </si>
  <si>
    <t>кондит</t>
  </si>
  <si>
    <t xml:space="preserve">хлеб </t>
  </si>
  <si>
    <t>гарнир</t>
  </si>
  <si>
    <t>Раздел меню</t>
  </si>
  <si>
    <t>Дата</t>
  </si>
  <si>
    <t>Возрастная категория:        7-11 лет</t>
  </si>
  <si>
    <t>ГКОУ "ТОРЕЗСКАЯ СШИ № 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</si>
</sst>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workbookViewId="0">
      <selection activeCell="B1" sqref="B1:E1"/>
    </sheetView>
  </sheetViews>
  <sheetFormatPr defaultRowHeight="14.4" x14ac:dyDescent="0.3"/>
  <cols>
    <col min="1" max="1" width="3.6640625" customWidth="1"/>
    <col min="2" max="2" width="11.33203125" customWidth="1"/>
    <col min="3" max="3" width="19.4414062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0.399999999999999" x14ac:dyDescent="0.35">
      <c r="B1" s="23" t="s">
        <v>73</v>
      </c>
      <c r="C1" s="23"/>
      <c r="D1" s="23"/>
      <c r="E1" s="23"/>
      <c r="F1" s="10"/>
      <c r="G1" s="10"/>
      <c r="H1" s="10"/>
      <c r="I1" s="10"/>
      <c r="J1" s="10"/>
    </row>
    <row r="2" spans="2:10" ht="20.399999999999999" x14ac:dyDescent="0.35">
      <c r="B2" s="10"/>
      <c r="C2" s="10"/>
      <c r="D2" s="10"/>
      <c r="E2" s="10"/>
      <c r="F2" s="10"/>
      <c r="G2" s="10"/>
      <c r="H2" s="10"/>
      <c r="I2" s="10" t="s">
        <v>71</v>
      </c>
      <c r="J2" s="11">
        <v>45331</v>
      </c>
    </row>
    <row r="3" spans="2:10" ht="20.399999999999999" x14ac:dyDescent="0.35">
      <c r="B3" s="23" t="s">
        <v>72</v>
      </c>
      <c r="C3" s="23"/>
      <c r="D3" s="23"/>
      <c r="E3" s="23"/>
      <c r="F3" s="23"/>
      <c r="G3" s="23"/>
      <c r="H3" s="23"/>
      <c r="I3" s="23"/>
      <c r="J3" s="23"/>
    </row>
    <row r="4" spans="2:10" ht="20.399999999999999" x14ac:dyDescent="0.35">
      <c r="B4" s="10"/>
      <c r="C4" s="10"/>
      <c r="D4" s="10"/>
      <c r="E4" s="10"/>
      <c r="F4" s="10"/>
      <c r="G4" s="10"/>
      <c r="H4" s="10"/>
      <c r="I4" s="10"/>
      <c r="J4" s="10"/>
    </row>
    <row r="5" spans="2:10" ht="21" customHeight="1" x14ac:dyDescent="0.3">
      <c r="B5" s="24" t="s">
        <v>0</v>
      </c>
      <c r="C5" s="15" t="s">
        <v>70</v>
      </c>
      <c r="D5" s="24" t="s">
        <v>1</v>
      </c>
      <c r="E5" s="24" t="s">
        <v>2</v>
      </c>
      <c r="F5" s="24" t="s">
        <v>3</v>
      </c>
      <c r="G5" s="24"/>
      <c r="H5" s="24"/>
      <c r="I5" s="24" t="s">
        <v>7</v>
      </c>
      <c r="J5" s="25" t="s">
        <v>8</v>
      </c>
    </row>
    <row r="6" spans="2:10" ht="21" customHeight="1" x14ac:dyDescent="0.3">
      <c r="B6" s="24"/>
      <c r="C6" s="17"/>
      <c r="D6" s="24"/>
      <c r="E6" s="24"/>
      <c r="F6" s="3" t="s">
        <v>4</v>
      </c>
      <c r="G6" s="3" t="s">
        <v>5</v>
      </c>
      <c r="H6" s="3" t="s">
        <v>6</v>
      </c>
      <c r="I6" s="24"/>
      <c r="J6" s="25"/>
    </row>
    <row r="7" spans="2:10" ht="18" customHeight="1" x14ac:dyDescent="0.3">
      <c r="B7" s="12" t="s">
        <v>37</v>
      </c>
      <c r="C7" s="13"/>
      <c r="D7" s="13"/>
      <c r="E7" s="13"/>
      <c r="F7" s="13"/>
      <c r="G7" s="13"/>
      <c r="H7" s="13"/>
      <c r="I7" s="13"/>
      <c r="J7" s="14"/>
    </row>
    <row r="8" spans="2:10" ht="18" customHeight="1" x14ac:dyDescent="0.3">
      <c r="B8" s="18" t="s">
        <v>9</v>
      </c>
      <c r="C8" s="6" t="s">
        <v>58</v>
      </c>
      <c r="D8" s="7" t="s">
        <v>45</v>
      </c>
      <c r="E8" s="1">
        <v>100</v>
      </c>
      <c r="F8" s="1">
        <v>13.125</v>
      </c>
      <c r="G8" s="1">
        <v>7.625</v>
      </c>
      <c r="H8" s="1">
        <v>2.875</v>
      </c>
      <c r="I8" s="1">
        <v>133.375</v>
      </c>
      <c r="J8" s="2" t="s">
        <v>40</v>
      </c>
    </row>
    <row r="9" spans="2:10" ht="18" customHeight="1" x14ac:dyDescent="0.3">
      <c r="B9" s="19"/>
      <c r="C9" s="6" t="s">
        <v>69</v>
      </c>
      <c r="D9" s="7" t="s">
        <v>51</v>
      </c>
      <c r="E9" s="1">
        <v>100</v>
      </c>
      <c r="F9" s="1">
        <v>1.5</v>
      </c>
      <c r="G9" s="1">
        <v>3</v>
      </c>
      <c r="H9" s="1">
        <v>16</v>
      </c>
      <c r="I9" s="1">
        <v>98</v>
      </c>
      <c r="J9" s="2" t="s">
        <v>36</v>
      </c>
    </row>
    <row r="10" spans="2:10" ht="18" customHeight="1" x14ac:dyDescent="0.3">
      <c r="B10" s="19"/>
      <c r="C10" s="6" t="s">
        <v>57</v>
      </c>
      <c r="D10" s="7" t="s">
        <v>48</v>
      </c>
      <c r="E10" s="1">
        <v>80</v>
      </c>
      <c r="F10" s="1">
        <v>1.35</v>
      </c>
      <c r="G10" s="1">
        <v>7.05</v>
      </c>
      <c r="H10" s="1">
        <v>9.1</v>
      </c>
      <c r="I10" s="1">
        <v>108.75</v>
      </c>
      <c r="J10" s="2" t="s">
        <v>52</v>
      </c>
    </row>
    <row r="11" spans="2:10" ht="18" customHeight="1" x14ac:dyDescent="0.3">
      <c r="B11" s="19"/>
      <c r="C11" s="6" t="s">
        <v>64</v>
      </c>
      <c r="D11" s="7" t="s">
        <v>23</v>
      </c>
      <c r="E11" s="1">
        <v>200</v>
      </c>
      <c r="F11" s="1">
        <v>4.5999999999999996</v>
      </c>
      <c r="G11" s="1">
        <v>4.4000000000000004</v>
      </c>
      <c r="H11" s="1">
        <v>12.5</v>
      </c>
      <c r="I11" s="1">
        <v>107.2</v>
      </c>
      <c r="J11" s="2" t="s">
        <v>47</v>
      </c>
    </row>
    <row r="12" spans="2:10" ht="18" customHeight="1" x14ac:dyDescent="0.3">
      <c r="B12" s="19"/>
      <c r="C12" s="6" t="s">
        <v>68</v>
      </c>
      <c r="D12" s="7" t="s">
        <v>19</v>
      </c>
      <c r="E12" s="1">
        <v>45</v>
      </c>
      <c r="F12" s="1">
        <v>3.42</v>
      </c>
      <c r="G12" s="1">
        <v>0.30299999999999999</v>
      </c>
      <c r="H12" s="1">
        <v>15.831</v>
      </c>
      <c r="I12" s="1">
        <v>77.980999999999995</v>
      </c>
      <c r="J12" s="2" t="s">
        <v>32</v>
      </c>
    </row>
    <row r="13" spans="2:10" ht="18" customHeight="1" x14ac:dyDescent="0.3">
      <c r="B13" s="19"/>
      <c r="C13" s="6" t="s">
        <v>60</v>
      </c>
      <c r="D13" s="7" t="s">
        <v>20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32</v>
      </c>
    </row>
    <row r="14" spans="2:10" ht="18" customHeight="1" x14ac:dyDescent="0.3">
      <c r="B14" s="19"/>
      <c r="C14" s="6" t="s">
        <v>61</v>
      </c>
      <c r="D14" s="7" t="s">
        <v>38</v>
      </c>
      <c r="E14" s="1">
        <v>10</v>
      </c>
      <c r="F14" s="1">
        <v>2.33</v>
      </c>
      <c r="G14" s="1">
        <v>2.9329999999999998</v>
      </c>
      <c r="H14" s="1">
        <v>0</v>
      </c>
      <c r="I14" s="1">
        <v>35.832999999999998</v>
      </c>
      <c r="J14" s="2" t="s">
        <v>39</v>
      </c>
    </row>
    <row r="15" spans="2:10" ht="18" customHeight="1" x14ac:dyDescent="0.3">
      <c r="B15" s="20"/>
      <c r="C15" s="6" t="s">
        <v>62</v>
      </c>
      <c r="D15" s="7" t="s">
        <v>24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33</v>
      </c>
    </row>
    <row r="16" spans="2:10" ht="18" customHeight="1" x14ac:dyDescent="0.3">
      <c r="B16" s="12" t="s">
        <v>10</v>
      </c>
      <c r="C16" s="13"/>
      <c r="D16" s="14"/>
      <c r="E16" s="4">
        <f>SUM(E8:E15)</f>
        <v>750</v>
      </c>
      <c r="F16" s="4">
        <f>SUM(F8:F15)</f>
        <v>29.065000000000001</v>
      </c>
      <c r="G16" s="4">
        <f>SUM(G8:G15)</f>
        <v>25.671000000000003</v>
      </c>
      <c r="H16" s="4">
        <f>SUM(H8:H15)</f>
        <v>87.293999999999997</v>
      </c>
      <c r="I16" s="4">
        <f>SUM(I8:I15)</f>
        <v>673.31099999999992</v>
      </c>
      <c r="J16" s="1"/>
    </row>
    <row r="17" spans="2:10" ht="18" customHeight="1" x14ac:dyDescent="0.3">
      <c r="B17" s="15" t="s">
        <v>17</v>
      </c>
      <c r="C17" s="8" t="s">
        <v>63</v>
      </c>
      <c r="D17" s="7" t="s">
        <v>28</v>
      </c>
      <c r="E17" s="1">
        <v>150</v>
      </c>
      <c r="F17" s="1">
        <v>4.5</v>
      </c>
      <c r="G17" s="1">
        <v>9</v>
      </c>
      <c r="H17" s="1">
        <v>6.2</v>
      </c>
      <c r="I17" s="1">
        <v>128</v>
      </c>
      <c r="J17" s="2" t="s">
        <v>35</v>
      </c>
    </row>
    <row r="18" spans="2:10" ht="18" customHeight="1" x14ac:dyDescent="0.3">
      <c r="B18" s="16"/>
      <c r="C18" s="8" t="s">
        <v>59</v>
      </c>
      <c r="D18" s="7" t="s">
        <v>19</v>
      </c>
      <c r="E18" s="1">
        <v>30</v>
      </c>
      <c r="F18" s="1">
        <v>2.2799999999999998</v>
      </c>
      <c r="G18" s="1">
        <v>0.20200000000000001</v>
      </c>
      <c r="H18" s="1">
        <v>10.552</v>
      </c>
      <c r="I18" s="1">
        <v>51.975000000000001</v>
      </c>
      <c r="J18" s="2" t="s">
        <v>32</v>
      </c>
    </row>
    <row r="19" spans="2:10" ht="18" customHeight="1" x14ac:dyDescent="0.3">
      <c r="B19" s="17"/>
      <c r="C19" s="8" t="s">
        <v>67</v>
      </c>
      <c r="D19" s="9" t="s">
        <v>27</v>
      </c>
      <c r="E19" s="1">
        <v>15</v>
      </c>
      <c r="F19" s="1">
        <v>0</v>
      </c>
      <c r="G19" s="1">
        <v>0</v>
      </c>
      <c r="H19" s="1">
        <v>9.15</v>
      </c>
      <c r="I19" s="1">
        <v>36.6</v>
      </c>
      <c r="J19" s="2" t="s">
        <v>32</v>
      </c>
    </row>
    <row r="20" spans="2:10" ht="18" customHeight="1" x14ac:dyDescent="0.3">
      <c r="B20" s="12" t="s">
        <v>18</v>
      </c>
      <c r="C20" s="13"/>
      <c r="D20" s="14"/>
      <c r="E20" s="4">
        <f>SUM(E17:E19)</f>
        <v>195</v>
      </c>
      <c r="F20" s="4">
        <f t="shared" ref="F20" si="0">SUM(F17:F19)</f>
        <v>6.7799999999999994</v>
      </c>
      <c r="G20" s="4">
        <f t="shared" ref="G20" si="1">SUM(G17:G19)</f>
        <v>9.202</v>
      </c>
      <c r="H20" s="4">
        <f t="shared" ref="H20" si="2">SUM(H17:H19)</f>
        <v>25.902000000000001</v>
      </c>
      <c r="I20" s="4">
        <f t="shared" ref="I20" si="3">SUM(I17:I19)</f>
        <v>216.57499999999999</v>
      </c>
      <c r="J20" s="1"/>
    </row>
    <row r="21" spans="2:10" ht="18" customHeight="1" x14ac:dyDescent="0.3">
      <c r="B21" s="18" t="s">
        <v>11</v>
      </c>
      <c r="C21" s="6" t="s">
        <v>58</v>
      </c>
      <c r="D21" s="7" t="s">
        <v>44</v>
      </c>
      <c r="E21" s="1">
        <v>200</v>
      </c>
      <c r="F21" s="1">
        <v>2.8</v>
      </c>
      <c r="G21" s="1">
        <v>6.24</v>
      </c>
      <c r="H21" s="1">
        <v>13.6</v>
      </c>
      <c r="I21" s="1">
        <v>129.38</v>
      </c>
      <c r="J21" s="2" t="s">
        <v>43</v>
      </c>
    </row>
    <row r="22" spans="2:10" ht="18" customHeight="1" x14ac:dyDescent="0.3">
      <c r="B22" s="19"/>
      <c r="C22" s="6" t="s">
        <v>58</v>
      </c>
      <c r="D22" s="7" t="s">
        <v>30</v>
      </c>
      <c r="E22" s="1">
        <v>80</v>
      </c>
      <c r="F22" s="1">
        <v>13.5</v>
      </c>
      <c r="G22" s="1">
        <v>13.5</v>
      </c>
      <c r="H22" s="1">
        <v>3.1</v>
      </c>
      <c r="I22" s="1">
        <v>188.9</v>
      </c>
      <c r="J22" s="2" t="s">
        <v>50</v>
      </c>
    </row>
    <row r="23" spans="2:10" ht="18" customHeight="1" x14ac:dyDescent="0.3">
      <c r="B23" s="19"/>
      <c r="C23" s="6" t="s">
        <v>69</v>
      </c>
      <c r="D23" s="7" t="s">
        <v>31</v>
      </c>
      <c r="E23" s="1">
        <v>150</v>
      </c>
      <c r="F23" s="1">
        <v>3.1</v>
      </c>
      <c r="G23" s="1">
        <v>6</v>
      </c>
      <c r="H23" s="1">
        <v>19.7</v>
      </c>
      <c r="I23" s="1">
        <v>146.80000000000001</v>
      </c>
      <c r="J23" s="2" t="s">
        <v>42</v>
      </c>
    </row>
    <row r="24" spans="2:10" ht="18" customHeight="1" x14ac:dyDescent="0.3">
      <c r="B24" s="19"/>
      <c r="C24" s="6" t="s">
        <v>57</v>
      </c>
      <c r="D24" s="7" t="s">
        <v>25</v>
      </c>
      <c r="E24" s="1">
        <v>80</v>
      </c>
      <c r="F24" s="1">
        <v>0</v>
      </c>
      <c r="G24" s="1">
        <v>0</v>
      </c>
      <c r="H24" s="1">
        <v>1.04</v>
      </c>
      <c r="I24" s="1">
        <v>4.8</v>
      </c>
      <c r="J24" s="2" t="s">
        <v>32</v>
      </c>
    </row>
    <row r="25" spans="2:10" ht="18" customHeight="1" x14ac:dyDescent="0.3">
      <c r="B25" s="19"/>
      <c r="C25" s="6" t="s">
        <v>63</v>
      </c>
      <c r="D25" s="7" t="s">
        <v>26</v>
      </c>
      <c r="E25" s="1">
        <v>200</v>
      </c>
      <c r="F25" s="1">
        <v>2</v>
      </c>
      <c r="G25" s="1">
        <v>0</v>
      </c>
      <c r="H25" s="1">
        <v>3.3</v>
      </c>
      <c r="I25" s="1">
        <v>19</v>
      </c>
      <c r="J25" s="2" t="s">
        <v>34</v>
      </c>
    </row>
    <row r="26" spans="2:10" ht="18" customHeight="1" x14ac:dyDescent="0.3">
      <c r="B26" s="19"/>
      <c r="C26" s="6" t="s">
        <v>59</v>
      </c>
      <c r="D26" s="7" t="s">
        <v>19</v>
      </c>
      <c r="E26" s="1">
        <v>60</v>
      </c>
      <c r="F26" s="1">
        <v>4.5599999999999996</v>
      </c>
      <c r="G26" s="1">
        <v>0.40400000000000003</v>
      </c>
      <c r="H26" s="1">
        <v>21.103999999999999</v>
      </c>
      <c r="I26" s="1">
        <v>103.95</v>
      </c>
      <c r="J26" s="2" t="s">
        <v>32</v>
      </c>
    </row>
    <row r="27" spans="2:10" ht="18" customHeight="1" x14ac:dyDescent="0.3">
      <c r="B27" s="20"/>
      <c r="C27" s="6" t="s">
        <v>60</v>
      </c>
      <c r="D27" s="9" t="s">
        <v>20</v>
      </c>
      <c r="E27" s="1">
        <v>45</v>
      </c>
      <c r="F27" s="1">
        <v>2.97</v>
      </c>
      <c r="G27" s="1">
        <v>0.54</v>
      </c>
      <c r="H27" s="1">
        <v>18.495000000000001</v>
      </c>
      <c r="I27" s="1">
        <v>45.45</v>
      </c>
      <c r="J27" s="2" t="s">
        <v>32</v>
      </c>
    </row>
    <row r="28" spans="2:10" ht="18" customHeight="1" x14ac:dyDescent="0.3">
      <c r="B28" s="12" t="s">
        <v>12</v>
      </c>
      <c r="C28" s="13"/>
      <c r="D28" s="14"/>
      <c r="E28" s="4">
        <f>SUM(E21:E27)</f>
        <v>815</v>
      </c>
      <c r="F28" s="4">
        <f t="shared" ref="F28" si="4">SUM(F21:F27)</f>
        <v>28.93</v>
      </c>
      <c r="G28" s="4">
        <f t="shared" ref="G28" si="5">SUM(G21:G27)</f>
        <v>26.684000000000001</v>
      </c>
      <c r="H28" s="4">
        <f t="shared" ref="H28" si="6">SUM(H21:H27)</f>
        <v>80.338999999999999</v>
      </c>
      <c r="I28" s="4">
        <f t="shared" ref="I28" si="7">SUM(I21:I27)</f>
        <v>638.28000000000009</v>
      </c>
      <c r="J28" s="1"/>
    </row>
    <row r="29" spans="2:10" ht="18" customHeight="1" x14ac:dyDescent="0.3">
      <c r="B29" s="18" t="s">
        <v>13</v>
      </c>
      <c r="C29" s="6" t="s">
        <v>64</v>
      </c>
      <c r="D29" s="7" t="s">
        <v>29</v>
      </c>
      <c r="E29" s="1">
        <v>200</v>
      </c>
      <c r="F29" s="1">
        <v>3.8</v>
      </c>
      <c r="G29" s="1">
        <v>3.5</v>
      </c>
      <c r="H29" s="1">
        <v>11.2</v>
      </c>
      <c r="I29" s="1">
        <v>91.2</v>
      </c>
      <c r="J29" s="2" t="s">
        <v>41</v>
      </c>
    </row>
    <row r="30" spans="2:10" ht="18" customHeight="1" x14ac:dyDescent="0.3">
      <c r="B30" s="19"/>
      <c r="C30" s="6" t="s">
        <v>66</v>
      </c>
      <c r="D30" s="7" t="s">
        <v>53</v>
      </c>
      <c r="E30" s="1">
        <v>75</v>
      </c>
      <c r="F30" s="1">
        <v>4.5</v>
      </c>
      <c r="G30" s="1">
        <v>2.2000000000000002</v>
      </c>
      <c r="H30" s="1">
        <v>46.9</v>
      </c>
      <c r="I30" s="1">
        <v>226</v>
      </c>
      <c r="J30" s="2" t="s">
        <v>54</v>
      </c>
    </row>
    <row r="31" spans="2:10" ht="18" customHeight="1" x14ac:dyDescent="0.3">
      <c r="B31" s="12" t="s">
        <v>14</v>
      </c>
      <c r="C31" s="13"/>
      <c r="D31" s="14"/>
      <c r="E31" s="4">
        <f>SUM(E29:E30)</f>
        <v>275</v>
      </c>
      <c r="F31" s="4">
        <f t="shared" ref="F31:I31" si="8">SUM(F29:F30)</f>
        <v>8.3000000000000007</v>
      </c>
      <c r="G31" s="4">
        <f t="shared" si="8"/>
        <v>5.7</v>
      </c>
      <c r="H31" s="4">
        <f t="shared" si="8"/>
        <v>58.099999999999994</v>
      </c>
      <c r="I31" s="4">
        <f t="shared" si="8"/>
        <v>317.2</v>
      </c>
      <c r="J31" s="1"/>
    </row>
    <row r="32" spans="2:10" ht="36" customHeight="1" x14ac:dyDescent="0.3">
      <c r="B32" s="21" t="s">
        <v>15</v>
      </c>
      <c r="C32" s="6" t="s">
        <v>58</v>
      </c>
      <c r="D32" s="7" t="s">
        <v>55</v>
      </c>
      <c r="E32" s="1">
        <v>200</v>
      </c>
      <c r="F32" s="1">
        <v>9</v>
      </c>
      <c r="G32" s="1">
        <v>14.1</v>
      </c>
      <c r="H32" s="1">
        <v>48.6</v>
      </c>
      <c r="I32" s="1">
        <v>360</v>
      </c>
      <c r="J32" s="2" t="s">
        <v>49</v>
      </c>
    </row>
    <row r="33" spans="2:10" ht="18" customHeight="1" x14ac:dyDescent="0.3">
      <c r="B33" s="22"/>
      <c r="C33" s="6" t="s">
        <v>64</v>
      </c>
      <c r="D33" s="7" t="s">
        <v>56</v>
      </c>
      <c r="E33" s="1">
        <v>200</v>
      </c>
      <c r="F33" s="1">
        <v>0.2</v>
      </c>
      <c r="G33" s="1">
        <v>0</v>
      </c>
      <c r="H33" s="1">
        <v>6.5</v>
      </c>
      <c r="I33" s="1">
        <v>26.8</v>
      </c>
      <c r="J33" s="2" t="s">
        <v>46</v>
      </c>
    </row>
    <row r="34" spans="2:10" ht="18" customHeight="1" x14ac:dyDescent="0.3">
      <c r="B34" s="22"/>
      <c r="C34" s="6" t="s">
        <v>59</v>
      </c>
      <c r="D34" s="7" t="s">
        <v>19</v>
      </c>
      <c r="E34" s="1">
        <v>30</v>
      </c>
      <c r="F34" s="1">
        <v>2.2799999999999998</v>
      </c>
      <c r="G34" s="1">
        <v>0.20200000000000001</v>
      </c>
      <c r="H34" s="1">
        <v>10.552</v>
      </c>
      <c r="I34" s="1">
        <v>51.975000000000001</v>
      </c>
      <c r="J34" s="2" t="s">
        <v>32</v>
      </c>
    </row>
    <row r="35" spans="2:10" ht="18" customHeight="1" x14ac:dyDescent="0.3">
      <c r="B35" s="22"/>
      <c r="C35" s="6" t="s">
        <v>60</v>
      </c>
      <c r="D35" s="7" t="s">
        <v>20</v>
      </c>
      <c r="E35" s="1">
        <v>20</v>
      </c>
      <c r="F35" s="1">
        <v>1.58</v>
      </c>
      <c r="G35" s="1">
        <v>0.13500000000000001</v>
      </c>
      <c r="H35" s="1">
        <v>7.0350000000000001</v>
      </c>
      <c r="I35" s="1">
        <v>34.65</v>
      </c>
      <c r="J35" s="2" t="s">
        <v>32</v>
      </c>
    </row>
    <row r="36" spans="2:10" ht="18" customHeight="1" x14ac:dyDescent="0.3">
      <c r="B36" s="22"/>
      <c r="C36" s="6" t="s">
        <v>65</v>
      </c>
      <c r="D36" s="7" t="s">
        <v>21</v>
      </c>
      <c r="E36" s="1">
        <v>10</v>
      </c>
      <c r="F36" s="1">
        <v>0.1</v>
      </c>
      <c r="G36" s="1">
        <v>8.1999999999999993</v>
      </c>
      <c r="H36" s="1">
        <v>0.1</v>
      </c>
      <c r="I36" s="1">
        <v>74.8</v>
      </c>
      <c r="J36" s="2" t="s">
        <v>39</v>
      </c>
    </row>
    <row r="37" spans="2:10" ht="18" customHeight="1" x14ac:dyDescent="0.3">
      <c r="B37" s="12" t="s">
        <v>16</v>
      </c>
      <c r="C37" s="13"/>
      <c r="D37" s="14"/>
      <c r="E37" s="4">
        <f>SUM(E32:E36)</f>
        <v>460</v>
      </c>
      <c r="F37" s="4">
        <f>SUM(F32:F36)</f>
        <v>13.159999999999998</v>
      </c>
      <c r="G37" s="4">
        <f>SUM(G32:G36)</f>
        <v>22.637</v>
      </c>
      <c r="H37" s="4">
        <f>SUM(H32:H36)</f>
        <v>72.786999999999992</v>
      </c>
      <c r="I37" s="4">
        <f>SUM(I32:I36)</f>
        <v>548.22500000000002</v>
      </c>
      <c r="J37" s="1"/>
    </row>
    <row r="38" spans="2:10" ht="18" customHeight="1" x14ac:dyDescent="0.3">
      <c r="B38" s="12" t="s">
        <v>22</v>
      </c>
      <c r="C38" s="13"/>
      <c r="D38" s="14"/>
      <c r="E38" s="5">
        <f>E16+E20+E28+E31+E37</f>
        <v>2495</v>
      </c>
      <c r="F38" s="5">
        <f>F16+F20+F28+F31+F37</f>
        <v>86.234999999999999</v>
      </c>
      <c r="G38" s="5">
        <f>G16+G20+G28+G31+G37</f>
        <v>89.894000000000005</v>
      </c>
      <c r="H38" s="5">
        <f>H16+H20+H28+H31+H37</f>
        <v>324.42199999999997</v>
      </c>
      <c r="I38" s="5">
        <f>I16+I20+I28+I31+I37</f>
        <v>2393.5910000000003</v>
      </c>
      <c r="J38" s="1"/>
    </row>
  </sheetData>
  <mergeCells count="21">
    <mergeCell ref="B1:E1"/>
    <mergeCell ref="B3:J3"/>
    <mergeCell ref="B8:B15"/>
    <mergeCell ref="B16:D16"/>
    <mergeCell ref="B31:D31"/>
    <mergeCell ref="I5:I6"/>
    <mergeCell ref="J5:J6"/>
    <mergeCell ref="B5:B6"/>
    <mergeCell ref="D5:D6"/>
    <mergeCell ref="F5:H5"/>
    <mergeCell ref="C5:C6"/>
    <mergeCell ref="B7:J7"/>
    <mergeCell ref="E5:E6"/>
    <mergeCell ref="B37:D37"/>
    <mergeCell ref="B38:D38"/>
    <mergeCell ref="B17:B19"/>
    <mergeCell ref="B20:D20"/>
    <mergeCell ref="B21:B27"/>
    <mergeCell ref="B28:D28"/>
    <mergeCell ref="B29:B30"/>
    <mergeCell ref="B32:B3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Александр Завьялов</cp:lastModifiedBy>
  <cp:lastPrinted>2023-08-24T07:15:38Z</cp:lastPrinted>
  <dcterms:created xsi:type="dcterms:W3CDTF">2023-01-24T06:02:44Z</dcterms:created>
  <dcterms:modified xsi:type="dcterms:W3CDTF">2024-02-09T09:02:44Z</dcterms:modified>
</cp:coreProperties>
</file>