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H36" i="1" s="1"/>
  <c r="G19" i="1"/>
  <c r="F19" i="1"/>
  <c r="F36" i="1" s="1"/>
  <c r="E19" i="1"/>
  <c r="I16" i="1"/>
  <c r="I36" i="1" s="1"/>
  <c r="H16" i="1"/>
  <c r="G16" i="1"/>
  <c r="G36" i="1" s="1"/>
  <c r="F16" i="1"/>
  <c r="E16" i="1"/>
  <c r="E36" i="1" s="1"/>
</calcChain>
</file>

<file path=xl/sharedStrings.xml><?xml version="1.0" encoding="utf-8"?>
<sst xmlns="http://schemas.openxmlformats.org/spreadsheetml/2006/main" count="70" uniqueCount="59">
  <si>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</si>
  <si>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</si>
  <si>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</si>
  <si>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</si>
  <si>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</si>
  <si>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</si>
  <si>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</si>
  <si>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</si>
  <si>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</si>
  <si>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</si>
  <si>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</si>
  <si>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</si>
  <si>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</si>
  <si>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Чай с сахаром</t>
  </si>
  <si>
    <t>Хлеб пшеничный</t>
  </si>
  <si>
    <t>Хлеб ржаной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</si>
  <si>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</si>
  <si>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</si>
  <si>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</si>
  <si>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</si>
  <si>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</si>
  <si>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№362 питание школьника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</si>
  <si>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</si>
  <si>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</si>
  <si>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</si>
  <si>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</si>
  <si>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</si>
  <si>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</si>
  <si>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</si>
  <si>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</si>
  <si>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Неделя 1     День 1           понедельник</t>
  </si>
  <si>
    <t>Куры отварные</t>
  </si>
  <si>
    <t>стр №125сборник рецептур блюд</t>
  </si>
  <si>
    <t>Макаронные изделия отварные</t>
  </si>
  <si>
    <t>стр№58 сборник рецептур блюд</t>
  </si>
  <si>
    <t xml:space="preserve">Икра кабочковая </t>
  </si>
  <si>
    <t>Сертификат качества</t>
  </si>
  <si>
    <t>стр №137 сборник рецептр блюд</t>
  </si>
  <si>
    <t>Инструкция по питанию</t>
  </si>
  <si>
    <t>Сыр росийский</t>
  </si>
  <si>
    <t xml:space="preserve">Сок фруктовый   </t>
  </si>
  <si>
    <t>Печенье</t>
  </si>
  <si>
    <t xml:space="preserve">Щи из свежей капусты с мясом  </t>
  </si>
  <si>
    <t>стр№21 сборник рецептур блюд</t>
  </si>
  <si>
    <t>Жаркое по-домашнему</t>
  </si>
  <si>
    <t>стр№112 сборник рецептур блюд</t>
  </si>
  <si>
    <t>Огурец к/с</t>
  </si>
  <si>
    <t>Кисель витаминный</t>
  </si>
  <si>
    <t>№336 питание школьника</t>
  </si>
  <si>
    <t>Ряженка</t>
  </si>
  <si>
    <t>№358 питание школьника</t>
  </si>
  <si>
    <t xml:space="preserve">Запеканка из творога </t>
  </si>
  <si>
    <t>стр№84 сборник рецептр блюд</t>
  </si>
  <si>
    <t>Каша жидкая молочная манная</t>
  </si>
  <si>
    <t>№354 питание школьника</t>
  </si>
  <si>
    <t>Яйцо вареннное</t>
  </si>
  <si>
    <t>стр №83 сборник рецептр блюд</t>
  </si>
  <si>
    <t>Какао с молоком</t>
  </si>
  <si>
    <t>стр№146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</si>
</sst>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activeCell="G10" sqref="G10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8" t="s">
        <v>2</v>
      </c>
      <c r="C1" s="28"/>
      <c r="D1" s="28"/>
      <c r="E1" s="28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45383</v>
      </c>
    </row>
    <row r="3" spans="2:10" ht="20.25" x14ac:dyDescent="0.3">
      <c r="B3" s="29" t="s">
        <v>1</v>
      </c>
      <c r="C3" s="29"/>
      <c r="D3" s="29"/>
      <c r="E3" s="29"/>
      <c r="F3" s="29"/>
      <c r="G3" s="29"/>
      <c r="H3" s="29"/>
      <c r="I3" s="29"/>
      <c r="J3" s="29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25" t="s">
        <v>3</v>
      </c>
      <c r="D5" s="25" t="s">
        <v>4</v>
      </c>
      <c r="E5" s="25" t="s">
        <v>5</v>
      </c>
      <c r="F5" s="25" t="s">
        <v>6</v>
      </c>
      <c r="G5" s="25"/>
      <c r="H5" s="25"/>
      <c r="I5" s="25" t="s">
        <v>7</v>
      </c>
      <c r="J5" s="14" t="s">
        <v>8</v>
      </c>
    </row>
    <row r="6" spans="2:10" ht="15.75" x14ac:dyDescent="0.25">
      <c r="C6" s="25"/>
      <c r="D6" s="25"/>
      <c r="E6" s="25"/>
      <c r="F6" s="10" t="s">
        <v>9</v>
      </c>
      <c r="G6" s="10" t="s">
        <v>10</v>
      </c>
      <c r="H6" s="10" t="s">
        <v>11</v>
      </c>
      <c r="I6" s="25"/>
      <c r="J6" s="14"/>
    </row>
    <row r="7" spans="2:10" ht="18.75" x14ac:dyDescent="0.3">
      <c r="C7" s="15" t="s">
        <v>30</v>
      </c>
      <c r="D7" s="16"/>
      <c r="E7" s="16"/>
      <c r="F7" s="16"/>
      <c r="G7" s="16"/>
      <c r="H7" s="16"/>
      <c r="I7" s="16"/>
      <c r="J7" s="17"/>
    </row>
    <row r="8" spans="2:10" ht="15.75" x14ac:dyDescent="0.25">
      <c r="C8" s="18" t="s">
        <v>12</v>
      </c>
      <c r="D8" s="5" t="s">
        <v>31</v>
      </c>
      <c r="E8" s="6">
        <v>60</v>
      </c>
      <c r="F8" s="6">
        <v>19.3</v>
      </c>
      <c r="G8" s="11">
        <v>1.4</v>
      </c>
      <c r="H8" s="6">
        <v>0.7</v>
      </c>
      <c r="I8" s="6">
        <v>92.9</v>
      </c>
      <c r="J8" s="5" t="s">
        <v>32</v>
      </c>
    </row>
    <row r="9" spans="2:10" ht="15.75" x14ac:dyDescent="0.25">
      <c r="C9" s="19"/>
      <c r="D9" s="5" t="s">
        <v>33</v>
      </c>
      <c r="E9" s="6">
        <v>100</v>
      </c>
      <c r="F9" s="6">
        <v>3.5329999999999999</v>
      </c>
      <c r="G9" s="11">
        <v>3.6659999999999999</v>
      </c>
      <c r="H9" s="6">
        <v>21.4</v>
      </c>
      <c r="I9" s="6">
        <v>134.66</v>
      </c>
      <c r="J9" s="5" t="s">
        <v>34</v>
      </c>
    </row>
    <row r="10" spans="2:10" ht="15.75" x14ac:dyDescent="0.25">
      <c r="C10" s="19"/>
      <c r="D10" s="5" t="s">
        <v>35</v>
      </c>
      <c r="E10" s="6">
        <v>50</v>
      </c>
      <c r="F10" s="6">
        <v>0.75</v>
      </c>
      <c r="G10" s="11">
        <v>2.65</v>
      </c>
      <c r="H10" s="6">
        <v>4.5</v>
      </c>
      <c r="I10" s="6">
        <v>46</v>
      </c>
      <c r="J10" s="5" t="s">
        <v>36</v>
      </c>
    </row>
    <row r="11" spans="2:10" ht="15.75" x14ac:dyDescent="0.25">
      <c r="C11" s="19"/>
      <c r="D11" s="5" t="s">
        <v>13</v>
      </c>
      <c r="E11" s="6">
        <v>200</v>
      </c>
      <c r="F11" s="6">
        <v>0.2</v>
      </c>
      <c r="G11" s="11">
        <v>0</v>
      </c>
      <c r="H11" s="6">
        <v>6.5</v>
      </c>
      <c r="I11" s="6">
        <v>26.8</v>
      </c>
      <c r="J11" s="5" t="s">
        <v>37</v>
      </c>
    </row>
    <row r="12" spans="2:10" ht="15.75" x14ac:dyDescent="0.25">
      <c r="C12" s="19"/>
      <c r="D12" s="5" t="s">
        <v>14</v>
      </c>
      <c r="E12" s="6">
        <v>45</v>
      </c>
      <c r="F12" s="6">
        <v>3.42</v>
      </c>
      <c r="G12" s="11">
        <v>0.40500000000000003</v>
      </c>
      <c r="H12" s="6">
        <v>21.1</v>
      </c>
      <c r="I12" s="6">
        <v>103.95</v>
      </c>
      <c r="J12" s="5" t="s">
        <v>38</v>
      </c>
    </row>
    <row r="13" spans="2:10" ht="15.75" x14ac:dyDescent="0.25">
      <c r="C13" s="19"/>
      <c r="D13" s="5" t="s">
        <v>15</v>
      </c>
      <c r="E13" s="6">
        <v>30</v>
      </c>
      <c r="F13" s="6">
        <v>1.98</v>
      </c>
      <c r="G13" s="11">
        <v>0.36</v>
      </c>
      <c r="H13" s="6">
        <v>12.33</v>
      </c>
      <c r="I13" s="6">
        <v>60.6</v>
      </c>
      <c r="J13" s="5" t="s">
        <v>38</v>
      </c>
    </row>
    <row r="14" spans="2:10" ht="15.75" x14ac:dyDescent="0.25">
      <c r="C14" s="19"/>
      <c r="D14" s="5" t="s">
        <v>39</v>
      </c>
      <c r="E14" s="6">
        <v>10</v>
      </c>
      <c r="F14" s="6">
        <v>2.3330000000000002</v>
      </c>
      <c r="G14" s="11">
        <v>2.9329999999999998</v>
      </c>
      <c r="H14" s="6">
        <v>0</v>
      </c>
      <c r="I14" s="6">
        <v>35.832999999999998</v>
      </c>
      <c r="J14" s="5" t="s">
        <v>16</v>
      </c>
    </row>
    <row r="15" spans="2:10" ht="15.75" x14ac:dyDescent="0.25">
      <c r="C15" s="20"/>
      <c r="D15" s="5" t="s">
        <v>17</v>
      </c>
      <c r="E15" s="6">
        <v>185</v>
      </c>
      <c r="F15" s="6">
        <v>0.73</v>
      </c>
      <c r="G15" s="11">
        <v>0</v>
      </c>
      <c r="H15" s="6">
        <v>18.658000000000001</v>
      </c>
      <c r="I15" s="6">
        <v>81.872</v>
      </c>
      <c r="J15" s="5" t="s">
        <v>18</v>
      </c>
    </row>
    <row r="16" spans="2:10" ht="18.75" x14ac:dyDescent="0.3">
      <c r="C16" s="15" t="s">
        <v>19</v>
      </c>
      <c r="D16" s="17"/>
      <c r="E16" s="7">
        <f>SUM(E8:E15)</f>
        <v>680</v>
      </c>
      <c r="F16" s="7">
        <f t="shared" ref="F16:I16" si="0">SUM(F8:F15)</f>
        <v>32.246000000000002</v>
      </c>
      <c r="G16" s="7">
        <f t="shared" si="0"/>
        <v>11.413999999999998</v>
      </c>
      <c r="H16" s="7">
        <f t="shared" si="0"/>
        <v>85.188000000000002</v>
      </c>
      <c r="I16" s="7">
        <f t="shared" si="0"/>
        <v>582.61500000000001</v>
      </c>
      <c r="J16" s="8"/>
    </row>
    <row r="17" spans="3:10" ht="15.75" x14ac:dyDescent="0.25">
      <c r="C17" s="26" t="s">
        <v>20</v>
      </c>
      <c r="D17" s="5" t="s">
        <v>40</v>
      </c>
      <c r="E17" s="6">
        <v>200</v>
      </c>
      <c r="F17" s="6">
        <v>1</v>
      </c>
      <c r="G17" s="6">
        <v>0</v>
      </c>
      <c r="H17" s="6">
        <v>21.2</v>
      </c>
      <c r="I17" s="6">
        <v>92</v>
      </c>
      <c r="J17" s="5" t="s">
        <v>21</v>
      </c>
    </row>
    <row r="18" spans="3:10" ht="15.75" x14ac:dyDescent="0.25">
      <c r="C18" s="27"/>
      <c r="D18" s="8" t="s">
        <v>41</v>
      </c>
      <c r="E18" s="6">
        <v>20</v>
      </c>
      <c r="F18" s="6">
        <v>1.54</v>
      </c>
      <c r="G18" s="6">
        <v>2.7</v>
      </c>
      <c r="H18" s="6">
        <v>13.96</v>
      </c>
      <c r="I18" s="6">
        <v>86.5</v>
      </c>
      <c r="J18" s="5" t="s">
        <v>38</v>
      </c>
    </row>
    <row r="19" spans="3:10" ht="18.75" x14ac:dyDescent="0.3">
      <c r="C19" s="15" t="s">
        <v>22</v>
      </c>
      <c r="D19" s="17"/>
      <c r="E19" s="7">
        <f>SUM(E17:E18)</f>
        <v>220</v>
      </c>
      <c r="F19" s="7">
        <f t="shared" ref="F19:I19" si="1">SUM(F17:F18)</f>
        <v>2.54</v>
      </c>
      <c r="G19" s="7">
        <f t="shared" si="1"/>
        <v>2.7</v>
      </c>
      <c r="H19" s="7">
        <f t="shared" si="1"/>
        <v>35.159999999999997</v>
      </c>
      <c r="I19" s="7">
        <f t="shared" si="1"/>
        <v>178.5</v>
      </c>
      <c r="J19" s="8"/>
    </row>
    <row r="20" spans="3:10" ht="15.75" x14ac:dyDescent="0.25">
      <c r="C20" s="18" t="s">
        <v>23</v>
      </c>
      <c r="D20" s="5" t="s">
        <v>42</v>
      </c>
      <c r="E20" s="6">
        <v>200</v>
      </c>
      <c r="F20" s="6">
        <v>4.74</v>
      </c>
      <c r="G20" s="6">
        <v>6.24</v>
      </c>
      <c r="H20" s="6">
        <v>13.6</v>
      </c>
      <c r="I20" s="6">
        <v>129.38</v>
      </c>
      <c r="J20" s="5" t="s">
        <v>43</v>
      </c>
    </row>
    <row r="21" spans="3:10" ht="15.75" x14ac:dyDescent="0.25">
      <c r="C21" s="19"/>
      <c r="D21" s="5" t="s">
        <v>44</v>
      </c>
      <c r="E21" s="6">
        <v>200</v>
      </c>
      <c r="F21" s="6">
        <v>20.8</v>
      </c>
      <c r="G21" s="6">
        <v>19.3</v>
      </c>
      <c r="H21" s="6">
        <v>17.100000000000001</v>
      </c>
      <c r="I21" s="6">
        <v>323</v>
      </c>
      <c r="J21" s="5" t="s">
        <v>45</v>
      </c>
    </row>
    <row r="22" spans="3:10" ht="15.75" x14ac:dyDescent="0.25">
      <c r="C22" s="19"/>
      <c r="D22" s="5" t="s">
        <v>46</v>
      </c>
      <c r="E22" s="6">
        <v>60</v>
      </c>
      <c r="F22" s="6">
        <v>0</v>
      </c>
      <c r="G22" s="6">
        <v>0</v>
      </c>
      <c r="H22" s="6">
        <v>1.8</v>
      </c>
      <c r="I22" s="6">
        <v>5.4</v>
      </c>
      <c r="J22" s="5" t="s">
        <v>36</v>
      </c>
    </row>
    <row r="23" spans="3:10" ht="15.75" x14ac:dyDescent="0.25">
      <c r="C23" s="19"/>
      <c r="D23" s="5" t="s">
        <v>47</v>
      </c>
      <c r="E23" s="6">
        <v>150</v>
      </c>
      <c r="F23" s="6">
        <v>0.3</v>
      </c>
      <c r="G23" s="6">
        <v>0</v>
      </c>
      <c r="H23" s="6">
        <v>26.925000000000001</v>
      </c>
      <c r="I23" s="6">
        <v>109.5</v>
      </c>
      <c r="J23" s="5" t="s">
        <v>48</v>
      </c>
    </row>
    <row r="24" spans="3:10" ht="15.75" x14ac:dyDescent="0.25">
      <c r="C24" s="19"/>
      <c r="D24" s="5" t="s">
        <v>14</v>
      </c>
      <c r="E24" s="6">
        <v>60</v>
      </c>
      <c r="F24" s="6">
        <v>4.5599999999999996</v>
      </c>
      <c r="G24" s="6">
        <v>0.54</v>
      </c>
      <c r="H24" s="6">
        <v>28.14</v>
      </c>
      <c r="I24" s="6">
        <v>138.6</v>
      </c>
      <c r="J24" s="5" t="s">
        <v>38</v>
      </c>
    </row>
    <row r="25" spans="3:10" ht="15.75" x14ac:dyDescent="0.25">
      <c r="C25" s="19"/>
      <c r="D25" s="5" t="s">
        <v>15</v>
      </c>
      <c r="E25" s="6">
        <v>30</v>
      </c>
      <c r="F25" s="6">
        <v>1.98</v>
      </c>
      <c r="G25" s="6">
        <v>0.36</v>
      </c>
      <c r="H25" s="6">
        <v>12.33</v>
      </c>
      <c r="I25" s="6">
        <v>60.6</v>
      </c>
      <c r="J25" s="5" t="s">
        <v>38</v>
      </c>
    </row>
    <row r="26" spans="3:10" ht="18.75" x14ac:dyDescent="0.3">
      <c r="C26" s="15" t="s">
        <v>24</v>
      </c>
      <c r="D26" s="17"/>
      <c r="E26" s="7">
        <f>SUM(E20:E25)</f>
        <v>700</v>
      </c>
      <c r="F26" s="7">
        <f t="shared" ref="F26:I26" si="2">SUM(F20:F25)</f>
        <v>32.379999999999995</v>
      </c>
      <c r="G26" s="7">
        <f t="shared" si="2"/>
        <v>26.439999999999998</v>
      </c>
      <c r="H26" s="7">
        <f t="shared" si="2"/>
        <v>99.894999999999996</v>
      </c>
      <c r="I26" s="7">
        <f t="shared" si="2"/>
        <v>766.48</v>
      </c>
      <c r="J26" s="8"/>
    </row>
    <row r="27" spans="3:10" ht="15.75" x14ac:dyDescent="0.25">
      <c r="C27" s="23" t="s">
        <v>25</v>
      </c>
      <c r="D27" s="12" t="s">
        <v>49</v>
      </c>
      <c r="E27" s="6">
        <v>150</v>
      </c>
      <c r="F27" s="6">
        <v>4.5</v>
      </c>
      <c r="G27" s="6">
        <v>9</v>
      </c>
      <c r="H27" s="6">
        <v>6.2</v>
      </c>
      <c r="I27" s="6">
        <v>128</v>
      </c>
      <c r="J27" s="12" t="s">
        <v>50</v>
      </c>
    </row>
    <row r="28" spans="3:10" ht="15.75" x14ac:dyDescent="0.25">
      <c r="C28" s="24"/>
      <c r="D28" s="12" t="s">
        <v>51</v>
      </c>
      <c r="E28" s="6">
        <v>150</v>
      </c>
      <c r="F28" s="6">
        <v>25.6</v>
      </c>
      <c r="G28" s="6">
        <v>16.100000000000001</v>
      </c>
      <c r="H28" s="6">
        <v>25</v>
      </c>
      <c r="I28" s="6">
        <v>347.8</v>
      </c>
      <c r="J28" s="12" t="s">
        <v>52</v>
      </c>
    </row>
    <row r="29" spans="3:10" ht="18.75" x14ac:dyDescent="0.3">
      <c r="C29" s="21" t="s">
        <v>26</v>
      </c>
      <c r="D29" s="22"/>
      <c r="E29" s="7">
        <f>SUM(E27:E28)</f>
        <v>300</v>
      </c>
      <c r="F29" s="7">
        <f>SUM(F27:F28)</f>
        <v>30.1</v>
      </c>
      <c r="G29" s="7">
        <f>SUM(G27:G28)</f>
        <v>25.1</v>
      </c>
      <c r="H29" s="7">
        <f>SUM(H27:H28)</f>
        <v>31.2</v>
      </c>
      <c r="I29" s="7">
        <f>SUM(I27:I28)</f>
        <v>475.8</v>
      </c>
      <c r="J29" s="13"/>
    </row>
    <row r="30" spans="3:10" ht="15.75" x14ac:dyDescent="0.25">
      <c r="C30" s="23" t="s">
        <v>27</v>
      </c>
      <c r="D30" s="12" t="s">
        <v>53</v>
      </c>
      <c r="E30" s="6">
        <v>200</v>
      </c>
      <c r="F30" s="6">
        <v>5.8179999999999996</v>
      </c>
      <c r="G30" s="6">
        <v>10.635999999999999</v>
      </c>
      <c r="H30" s="6">
        <v>39.091000000000001</v>
      </c>
      <c r="I30" s="11">
        <v>275.45499999999998</v>
      </c>
      <c r="J30" s="12" t="s">
        <v>54</v>
      </c>
    </row>
    <row r="31" spans="3:10" ht="15.75" x14ac:dyDescent="0.25">
      <c r="C31" s="24"/>
      <c r="D31" s="12" t="s">
        <v>55</v>
      </c>
      <c r="E31" s="6">
        <v>40</v>
      </c>
      <c r="F31" s="6">
        <v>4.8</v>
      </c>
      <c r="G31" s="6">
        <v>4</v>
      </c>
      <c r="H31" s="6">
        <v>0.3</v>
      </c>
      <c r="I31" s="11">
        <v>56.6</v>
      </c>
      <c r="J31" s="12" t="s">
        <v>56</v>
      </c>
    </row>
    <row r="32" spans="3:10" ht="15.75" x14ac:dyDescent="0.25">
      <c r="C32" s="24"/>
      <c r="D32" s="12" t="s">
        <v>57</v>
      </c>
      <c r="E32" s="6">
        <v>200</v>
      </c>
      <c r="F32" s="6">
        <v>4.5999999999999996</v>
      </c>
      <c r="G32" s="6">
        <v>4.4000000000000004</v>
      </c>
      <c r="H32" s="6">
        <v>12.5</v>
      </c>
      <c r="I32" s="11">
        <v>107.2</v>
      </c>
      <c r="J32" s="12" t="s">
        <v>58</v>
      </c>
    </row>
    <row r="33" spans="3:10" ht="15.75" x14ac:dyDescent="0.25">
      <c r="C33" s="24"/>
      <c r="D33" s="12" t="s">
        <v>14</v>
      </c>
      <c r="E33" s="6">
        <v>30</v>
      </c>
      <c r="F33" s="6">
        <v>2.2799999999999998</v>
      </c>
      <c r="G33" s="6">
        <v>0.27</v>
      </c>
      <c r="H33" s="6">
        <v>14.07</v>
      </c>
      <c r="I33" s="11">
        <v>76.608999999999995</v>
      </c>
      <c r="J33" s="12" t="s">
        <v>38</v>
      </c>
    </row>
    <row r="34" spans="3:10" ht="15.75" x14ac:dyDescent="0.25">
      <c r="C34" s="24"/>
      <c r="D34" s="12" t="s">
        <v>15</v>
      </c>
      <c r="E34" s="6">
        <v>20</v>
      </c>
      <c r="F34" s="6">
        <v>1.32</v>
      </c>
      <c r="G34" s="6">
        <v>0.24</v>
      </c>
      <c r="H34" s="6">
        <v>8.2200000000000006</v>
      </c>
      <c r="I34" s="11">
        <v>40.4</v>
      </c>
      <c r="J34" s="12" t="s">
        <v>38</v>
      </c>
    </row>
    <row r="35" spans="3:10" ht="18.75" x14ac:dyDescent="0.3">
      <c r="C35" s="21" t="s">
        <v>28</v>
      </c>
      <c r="D35" s="22"/>
      <c r="E35" s="7">
        <f>SUM(E30:E34)</f>
        <v>490</v>
      </c>
      <c r="F35" s="7">
        <f t="shared" ref="F35:I35" si="3">SUM(F30:F34)</f>
        <v>18.817999999999998</v>
      </c>
      <c r="G35" s="7">
        <f t="shared" si="3"/>
        <v>19.545999999999999</v>
      </c>
      <c r="H35" s="7">
        <f t="shared" si="3"/>
        <v>74.180999999999997</v>
      </c>
      <c r="I35" s="7">
        <f t="shared" si="3"/>
        <v>556.26400000000001</v>
      </c>
      <c r="J35" s="13"/>
    </row>
    <row r="36" spans="3:10" ht="18.75" x14ac:dyDescent="0.3">
      <c r="C36" s="21" t="s">
        <v>29</v>
      </c>
      <c r="D36" s="22"/>
      <c r="E36" s="9">
        <f>E16+E19+E26+E29+E35</f>
        <v>2390</v>
      </c>
      <c r="F36" s="9">
        <f>F16+F19+F26+F29+F35</f>
        <v>116.08399999999999</v>
      </c>
      <c r="G36" s="9">
        <f>G16+G19+G26+G29+G35</f>
        <v>85.199999999999989</v>
      </c>
      <c r="H36" s="9">
        <f>H16+H19+H26+H29+H35</f>
        <v>325.62399999999997</v>
      </c>
      <c r="I36" s="9">
        <f>I16+I19+I26+I29+I35</f>
        <v>2559.6590000000001</v>
      </c>
      <c r="J36" s="13"/>
    </row>
  </sheetData>
  <mergeCells count="20">
    <mergeCell ref="D5:D6"/>
    <mergeCell ref="I5:I6"/>
    <mergeCell ref="B1:E1"/>
    <mergeCell ref="B3:J3"/>
    <mergeCell ref="J5:J6"/>
    <mergeCell ref="C7:J7"/>
    <mergeCell ref="C8:C15"/>
    <mergeCell ref="C36:D36"/>
    <mergeCell ref="C27:C28"/>
    <mergeCell ref="C29:D29"/>
    <mergeCell ref="C30:C34"/>
    <mergeCell ref="C35:D35"/>
    <mergeCell ref="E5:E6"/>
    <mergeCell ref="F5:H5"/>
    <mergeCell ref="C17:C18"/>
    <mergeCell ref="C19:D19"/>
    <mergeCell ref="C20:C25"/>
    <mergeCell ref="C26:D26"/>
    <mergeCell ref="C16:D1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2024-02-22T11:22:54Z</dcterms:modified>
</cp:coreProperties>
</file>