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78F93F27-0C91-4B51-B72C-77ED0D25DF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8" i="1"/>
  <c r="H18" i="1"/>
  <c r="G18" i="1"/>
  <c r="F18" i="1"/>
  <c r="E18" i="1"/>
  <c r="I15" i="1"/>
  <c r="H15" i="1"/>
  <c r="G15" i="1"/>
  <c r="F15" i="1"/>
  <c r="E15" i="1"/>
  <c r="F38" i="1" l="1"/>
  <c r="E38" i="1"/>
  <c r="G38" i="1"/>
  <c r="H38" i="1"/>
  <c r="I38" i="1"/>
</calcChain>
</file>

<file path=xl/sharedStrings.xml><?xml version="1.0" encoding="utf-8"?>
<sst xmlns="http://schemas.openxmlformats.org/spreadsheetml/2006/main" count="74" uniqueCount="62">
  <si>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</si>
  <si>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</si>
  <si>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</si>
  <si>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</si>
  <si>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</si>
  <si>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</si>
  <si>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</si>
  <si>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</si>
  <si>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</si>
  <si>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</si>
  <si>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</si>
  <si>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</si>
  <si>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</si>
  <si>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Кофейный напиток с молоком</t>
  </si>
  <si>
    <t>Хлеб пшеничный</t>
  </si>
  <si>
    <t>Хлеб ржаной</t>
  </si>
  <si>
    <t>стр №3 сборник рецептр блюд</t>
  </si>
  <si>
    <t>№323 питание школьника</t>
  </si>
  <si>
    <t>итого за завтрак</t>
  </si>
  <si>
    <t>2 завтрак</t>
  </si>
  <si>
    <t>№336 питание школьника</t>
  </si>
  <si>
    <t>итого за 2 завтрак</t>
  </si>
  <si>
    <t>обед</t>
  </si>
  <si>
    <t>Картофельное пюре</t>
  </si>
  <si>
    <t>стр №69 сборник рецептр блюд</t>
  </si>
  <si>
    <t>сертификат качества</t>
  </si>
  <si>
    <t>№362 питание школьника</t>
  </si>
  <si>
    <t>итого за обед</t>
  </si>
  <si>
    <t>полдник</t>
  </si>
  <si>
    <t>Запеканка из творога с морковью</t>
  </si>
  <si>
    <t>итого за полдник</t>
  </si>
  <si>
    <t>ужин</t>
  </si>
  <si>
    <t>итого за ужин</t>
  </si>
  <si>
    <t>Всего за день:</t>
  </si>
  <si>
    <t>Неделя 2     День 6    понедельник</t>
  </si>
  <si>
    <t>Птица тушенная в соусе с овощами</t>
  </si>
  <si>
    <t>№282 питание школьника</t>
  </si>
  <si>
    <t>№37 питание школьника</t>
  </si>
  <si>
    <t>стр №137сборник рецептр блюд</t>
  </si>
  <si>
    <t>инструкция по питанию</t>
  </si>
  <si>
    <t>Сыр твердый росийский</t>
  </si>
  <si>
    <t xml:space="preserve">Сок фруктовый   </t>
  </si>
  <si>
    <t>Печенье</t>
  </si>
  <si>
    <t>Суп крестьянский с крупой с мясом</t>
  </si>
  <si>
    <t>стр №31 сборник рецептр блюд</t>
  </si>
  <si>
    <t>Гуляш  из говядины</t>
  </si>
  <si>
    <t>стр №106 сборник рецептр блюд</t>
  </si>
  <si>
    <t>Лечо</t>
  </si>
  <si>
    <t>Кефир</t>
  </si>
  <si>
    <t>№357 питание школьника</t>
  </si>
  <si>
    <t>стр №85 сборник рецептр блюд</t>
  </si>
  <si>
    <t>Каша вязкая молочная пшеничная с изюмом</t>
  </si>
  <si>
    <t>стр№51 сборник рецептр блюд</t>
  </si>
  <si>
    <t>Яйцо вареное</t>
  </si>
  <si>
    <t>стр №83 сборник рецептр блюд</t>
  </si>
  <si>
    <t>стр№147 сборник рецептр блюд</t>
  </si>
  <si>
    <t>Помидор консервированный</t>
  </si>
  <si>
    <t>Чай с лимоном</t>
  </si>
  <si>
    <t>Мандарины</t>
  </si>
  <si>
    <t>Кисель из сухофруктов</t>
  </si>
  <si>
    <t>Яблоки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</si>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</sst>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9" workbookViewId="0">
      <selection activeCell="J36" sqref="J36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6" t="s">
        <v>2</v>
      </c>
      <c r="C1" s="16"/>
      <c r="D1" s="16"/>
      <c r="E1" s="16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45390</v>
      </c>
    </row>
    <row r="3" spans="2:10" ht="21" x14ac:dyDescent="0.4">
      <c r="B3" s="17" t="s">
        <v>1</v>
      </c>
      <c r="C3" s="17"/>
      <c r="D3" s="17"/>
      <c r="E3" s="17"/>
      <c r="F3" s="17"/>
      <c r="G3" s="17"/>
      <c r="H3" s="17"/>
      <c r="I3" s="17"/>
      <c r="J3" s="17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6" t="s">
        <v>3</v>
      </c>
      <c r="D5" s="26" t="s">
        <v>4</v>
      </c>
      <c r="E5" s="26" t="s">
        <v>5</v>
      </c>
      <c r="F5" s="26" t="s">
        <v>6</v>
      </c>
      <c r="G5" s="26"/>
      <c r="H5" s="26"/>
      <c r="I5" s="26" t="s">
        <v>7</v>
      </c>
      <c r="J5" s="20" t="s">
        <v>8</v>
      </c>
    </row>
    <row r="6" spans="2:10" ht="15.6" x14ac:dyDescent="0.3">
      <c r="C6" s="26"/>
      <c r="D6" s="26"/>
      <c r="E6" s="26"/>
      <c r="F6" s="5" t="s">
        <v>9</v>
      </c>
      <c r="G6" s="5" t="s">
        <v>10</v>
      </c>
      <c r="H6" s="5" t="s">
        <v>11</v>
      </c>
      <c r="I6" s="26"/>
      <c r="J6" s="20"/>
    </row>
    <row r="7" spans="2:10" ht="17.399999999999999" x14ac:dyDescent="0.3">
      <c r="C7" s="14" t="s">
        <v>34</v>
      </c>
      <c r="D7" s="18"/>
      <c r="E7" s="18"/>
      <c r="F7" s="18"/>
      <c r="G7" s="18"/>
      <c r="H7" s="18"/>
      <c r="I7" s="18"/>
      <c r="J7" s="15"/>
    </row>
    <row r="8" spans="2:10" ht="15.6" x14ac:dyDescent="0.3">
      <c r="C8" s="21" t="s">
        <v>12</v>
      </c>
      <c r="D8" s="6" t="s">
        <v>35</v>
      </c>
      <c r="E8" s="7">
        <v>186</v>
      </c>
      <c r="F8" s="7">
        <v>15.996</v>
      </c>
      <c r="G8" s="7">
        <v>16.244</v>
      </c>
      <c r="H8" s="7">
        <v>19.716000000000001</v>
      </c>
      <c r="I8" s="7">
        <v>291.39999999999998</v>
      </c>
      <c r="J8" s="6" t="s">
        <v>36</v>
      </c>
    </row>
    <row r="9" spans="2:10" ht="15.6" x14ac:dyDescent="0.3">
      <c r="C9" s="22"/>
      <c r="D9" s="6" t="s">
        <v>56</v>
      </c>
      <c r="E9" s="7">
        <v>75</v>
      </c>
      <c r="F9" s="7">
        <v>0</v>
      </c>
      <c r="G9" s="7">
        <v>0</v>
      </c>
      <c r="H9" s="7">
        <v>0.97499999999999998</v>
      </c>
      <c r="I9" s="7">
        <v>4.5</v>
      </c>
      <c r="J9" s="6" t="s">
        <v>37</v>
      </c>
    </row>
    <row r="10" spans="2:10" ht="15.6" x14ac:dyDescent="0.3">
      <c r="C10" s="22"/>
      <c r="D10" s="6" t="s">
        <v>57</v>
      </c>
      <c r="E10" s="7">
        <v>200</v>
      </c>
      <c r="F10" s="7">
        <v>0.2</v>
      </c>
      <c r="G10" s="7">
        <v>0</v>
      </c>
      <c r="H10" s="7">
        <v>6.5</v>
      </c>
      <c r="I10" s="7">
        <v>26.8</v>
      </c>
      <c r="J10" s="6" t="s">
        <v>38</v>
      </c>
    </row>
    <row r="11" spans="2:10" ht="15.6" x14ac:dyDescent="0.3">
      <c r="C11" s="22"/>
      <c r="D11" s="6" t="s">
        <v>14</v>
      </c>
      <c r="E11" s="7">
        <v>45</v>
      </c>
      <c r="F11" s="7">
        <v>3.42</v>
      </c>
      <c r="G11" s="7">
        <v>0.40500000000000003</v>
      </c>
      <c r="H11" s="7">
        <v>21.1</v>
      </c>
      <c r="I11" s="7">
        <v>103.95</v>
      </c>
      <c r="J11" s="6" t="s">
        <v>39</v>
      </c>
    </row>
    <row r="12" spans="2:10" ht="15.6" x14ac:dyDescent="0.3">
      <c r="C12" s="22"/>
      <c r="D12" s="6" t="s">
        <v>15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39</v>
      </c>
    </row>
    <row r="13" spans="2:10" ht="15.6" x14ac:dyDescent="0.3">
      <c r="C13" s="22"/>
      <c r="D13" s="6" t="s">
        <v>40</v>
      </c>
      <c r="E13" s="7">
        <v>10</v>
      </c>
      <c r="F13" s="7">
        <v>2.33</v>
      </c>
      <c r="G13" s="7">
        <v>3</v>
      </c>
      <c r="H13" s="7">
        <v>0</v>
      </c>
      <c r="I13" s="7">
        <v>37</v>
      </c>
      <c r="J13" s="6" t="s">
        <v>16</v>
      </c>
    </row>
    <row r="14" spans="2:10" ht="15.6" x14ac:dyDescent="0.3">
      <c r="C14" s="23"/>
      <c r="D14" s="6" t="s">
        <v>58</v>
      </c>
      <c r="E14" s="7">
        <v>90</v>
      </c>
      <c r="F14" s="7">
        <v>0.72</v>
      </c>
      <c r="G14" s="7">
        <v>0</v>
      </c>
      <c r="H14" s="7">
        <v>7.29</v>
      </c>
      <c r="I14" s="7">
        <v>35.1</v>
      </c>
      <c r="J14" s="6" t="s">
        <v>17</v>
      </c>
    </row>
    <row r="15" spans="2:10" ht="17.399999999999999" x14ac:dyDescent="0.3">
      <c r="C15" s="14" t="s">
        <v>18</v>
      </c>
      <c r="D15" s="15"/>
      <c r="E15" s="8">
        <f>SUM(E8:E14)</f>
        <v>636</v>
      </c>
      <c r="F15" s="8">
        <f>SUM(F8:F14)</f>
        <v>24.646000000000001</v>
      </c>
      <c r="G15" s="8">
        <f>SUM(G8:G14)</f>
        <v>20.009</v>
      </c>
      <c r="H15" s="8">
        <f>SUM(H8:H14)</f>
        <v>67.911000000000001</v>
      </c>
      <c r="I15" s="8">
        <f>SUM(I8:I14)</f>
        <v>559.35</v>
      </c>
      <c r="J15" s="6"/>
    </row>
    <row r="16" spans="2:10" ht="15.6" x14ac:dyDescent="0.3">
      <c r="C16" s="24" t="s">
        <v>19</v>
      </c>
      <c r="D16" s="6" t="s">
        <v>41</v>
      </c>
      <c r="E16" s="7">
        <v>200</v>
      </c>
      <c r="F16" s="7">
        <v>1</v>
      </c>
      <c r="G16" s="7">
        <v>0</v>
      </c>
      <c r="H16" s="7">
        <v>21.2</v>
      </c>
      <c r="I16" s="7">
        <v>92</v>
      </c>
      <c r="J16" s="6" t="s">
        <v>26</v>
      </c>
    </row>
    <row r="17" spans="3:10" ht="15.6" x14ac:dyDescent="0.3">
      <c r="C17" s="25"/>
      <c r="D17" s="7" t="s">
        <v>42</v>
      </c>
      <c r="E17" s="7">
        <v>30</v>
      </c>
      <c r="F17" s="7">
        <v>2.31</v>
      </c>
      <c r="G17" s="7">
        <v>4.05</v>
      </c>
      <c r="H17" s="7">
        <v>20.94</v>
      </c>
      <c r="I17" s="7">
        <v>129.75</v>
      </c>
      <c r="J17" s="6" t="s">
        <v>39</v>
      </c>
    </row>
    <row r="18" spans="3:10" ht="17.399999999999999" x14ac:dyDescent="0.3">
      <c r="C18" s="14" t="s">
        <v>21</v>
      </c>
      <c r="D18" s="15"/>
      <c r="E18" s="8">
        <f>SUM(E16:E17)</f>
        <v>230</v>
      </c>
      <c r="F18" s="8">
        <f t="shared" ref="F18:I18" si="0">SUM(F16:F17)</f>
        <v>3.31</v>
      </c>
      <c r="G18" s="8">
        <f t="shared" si="0"/>
        <v>4.05</v>
      </c>
      <c r="H18" s="8">
        <f t="shared" si="0"/>
        <v>42.14</v>
      </c>
      <c r="I18" s="8">
        <f t="shared" si="0"/>
        <v>221.75</v>
      </c>
      <c r="J18" s="6"/>
    </row>
    <row r="19" spans="3:10" ht="15.6" x14ac:dyDescent="0.3">
      <c r="C19" s="12" t="s">
        <v>22</v>
      </c>
      <c r="D19" s="6" t="s">
        <v>43</v>
      </c>
      <c r="E19" s="7">
        <v>200</v>
      </c>
      <c r="F19" s="7">
        <v>5.12</v>
      </c>
      <c r="G19" s="7">
        <v>6.22</v>
      </c>
      <c r="H19" s="7">
        <v>10.74</v>
      </c>
      <c r="I19" s="7">
        <v>119.44</v>
      </c>
      <c r="J19" s="6" t="s">
        <v>44</v>
      </c>
    </row>
    <row r="20" spans="3:10" ht="15.6" x14ac:dyDescent="0.3">
      <c r="C20" s="13"/>
      <c r="D20" s="6" t="s">
        <v>45</v>
      </c>
      <c r="E20" s="7">
        <v>80</v>
      </c>
      <c r="F20" s="7">
        <v>13.5</v>
      </c>
      <c r="G20" s="7">
        <v>13.5</v>
      </c>
      <c r="H20" s="7">
        <v>3.1</v>
      </c>
      <c r="I20" s="7">
        <v>188.9</v>
      </c>
      <c r="J20" s="6" t="s">
        <v>46</v>
      </c>
    </row>
    <row r="21" spans="3:10" ht="15.6" x14ac:dyDescent="0.3">
      <c r="C21" s="13"/>
      <c r="D21" s="6" t="s">
        <v>23</v>
      </c>
      <c r="E21" s="7">
        <v>150</v>
      </c>
      <c r="F21" s="7">
        <v>3.1</v>
      </c>
      <c r="G21" s="7">
        <v>6</v>
      </c>
      <c r="H21" s="7">
        <v>19.7</v>
      </c>
      <c r="I21" s="7">
        <v>145.80000000000001</v>
      </c>
      <c r="J21" s="6" t="s">
        <v>24</v>
      </c>
    </row>
    <row r="22" spans="3:10" ht="15.6" x14ac:dyDescent="0.3">
      <c r="C22" s="13"/>
      <c r="D22" s="6" t="s">
        <v>47</v>
      </c>
      <c r="E22" s="7">
        <v>80</v>
      </c>
      <c r="F22" s="7">
        <v>0</v>
      </c>
      <c r="G22" s="7">
        <v>0</v>
      </c>
      <c r="H22" s="7">
        <v>9.75</v>
      </c>
      <c r="I22" s="7">
        <v>37.5</v>
      </c>
      <c r="J22" s="6" t="s">
        <v>25</v>
      </c>
    </row>
    <row r="23" spans="3:10" ht="15.6" x14ac:dyDescent="0.3">
      <c r="C23" s="13"/>
      <c r="D23" s="6" t="s">
        <v>59</v>
      </c>
      <c r="E23" s="7">
        <v>200</v>
      </c>
      <c r="F23" s="7">
        <v>0.4</v>
      </c>
      <c r="G23" s="7">
        <v>0</v>
      </c>
      <c r="H23" s="7">
        <v>38.1</v>
      </c>
      <c r="I23" s="7">
        <v>155</v>
      </c>
      <c r="J23" s="6" t="s">
        <v>20</v>
      </c>
    </row>
    <row r="24" spans="3:10" ht="15.6" x14ac:dyDescent="0.3">
      <c r="C24" s="13"/>
      <c r="D24" s="6" t="s">
        <v>14</v>
      </c>
      <c r="E24" s="7">
        <v>60</v>
      </c>
      <c r="F24" s="7">
        <v>4.5599999999999996</v>
      </c>
      <c r="G24" s="7">
        <v>0.54</v>
      </c>
      <c r="H24" s="7">
        <v>28.14</v>
      </c>
      <c r="I24" s="7">
        <v>138.6</v>
      </c>
      <c r="J24" s="6" t="s">
        <v>39</v>
      </c>
    </row>
    <row r="25" spans="3:10" ht="15.6" x14ac:dyDescent="0.3">
      <c r="C25" s="13"/>
      <c r="D25" s="6" t="s">
        <v>15</v>
      </c>
      <c r="E25" s="7">
        <v>30</v>
      </c>
      <c r="F25" s="7">
        <v>1.98</v>
      </c>
      <c r="G25" s="7">
        <v>0.36</v>
      </c>
      <c r="H25" s="7">
        <v>12.33</v>
      </c>
      <c r="I25" s="7">
        <v>60.6</v>
      </c>
      <c r="J25" s="6" t="s">
        <v>39</v>
      </c>
    </row>
    <row r="26" spans="3:10" ht="15.6" x14ac:dyDescent="0.3">
      <c r="C26" s="19"/>
      <c r="D26" s="7" t="s">
        <v>60</v>
      </c>
      <c r="E26" s="7">
        <v>147</v>
      </c>
      <c r="F26" s="7">
        <v>0.58799999999999997</v>
      </c>
      <c r="G26" s="7">
        <v>0</v>
      </c>
      <c r="H26" s="7">
        <v>14.406000000000001</v>
      </c>
      <c r="I26" s="7">
        <v>63.21</v>
      </c>
      <c r="J26" s="6" t="s">
        <v>17</v>
      </c>
    </row>
    <row r="27" spans="3:10" ht="17.399999999999999" x14ac:dyDescent="0.3">
      <c r="C27" s="14" t="s">
        <v>27</v>
      </c>
      <c r="D27" s="15"/>
      <c r="E27" s="8">
        <f>SUM(E19:E26)</f>
        <v>947</v>
      </c>
      <c r="F27" s="8">
        <f t="shared" ref="F27:I27" si="1">SUM(F19:F26)</f>
        <v>29.248000000000001</v>
      </c>
      <c r="G27" s="8">
        <f t="shared" si="1"/>
        <v>26.619999999999997</v>
      </c>
      <c r="H27" s="8">
        <f t="shared" si="1"/>
        <v>136.26599999999999</v>
      </c>
      <c r="I27" s="8">
        <f t="shared" si="1"/>
        <v>909.05000000000018</v>
      </c>
      <c r="J27" s="6"/>
    </row>
    <row r="28" spans="3:10" ht="18" x14ac:dyDescent="0.35">
      <c r="C28" s="12" t="s">
        <v>28</v>
      </c>
      <c r="D28" s="9" t="s">
        <v>48</v>
      </c>
      <c r="E28" s="7">
        <v>180</v>
      </c>
      <c r="F28" s="7">
        <v>5.4</v>
      </c>
      <c r="G28" s="7">
        <v>1.8</v>
      </c>
      <c r="H28" s="7">
        <v>7.2</v>
      </c>
      <c r="I28" s="7">
        <v>72</v>
      </c>
      <c r="J28" s="6" t="s">
        <v>49</v>
      </c>
    </row>
    <row r="29" spans="3:10" ht="18" x14ac:dyDescent="0.35">
      <c r="C29" s="13"/>
      <c r="D29" s="9" t="s">
        <v>29</v>
      </c>
      <c r="E29" s="7">
        <v>180</v>
      </c>
      <c r="F29" s="7">
        <v>15.164</v>
      </c>
      <c r="G29" s="7">
        <v>12.763999999999999</v>
      </c>
      <c r="H29" s="7">
        <v>29.672999999999998</v>
      </c>
      <c r="I29" s="7">
        <v>297.27300000000002</v>
      </c>
      <c r="J29" s="6" t="s">
        <v>50</v>
      </c>
    </row>
    <row r="30" spans="3:10" ht="17.399999999999999" x14ac:dyDescent="0.3">
      <c r="C30" s="14" t="s">
        <v>30</v>
      </c>
      <c r="D30" s="15"/>
      <c r="E30" s="8">
        <f>SUM(E28:E29)</f>
        <v>360</v>
      </c>
      <c r="F30" s="8">
        <f>SUM(F28:F29)</f>
        <v>20.564</v>
      </c>
      <c r="G30" s="8">
        <f>SUM(G28:G29)</f>
        <v>14.564</v>
      </c>
      <c r="H30" s="8">
        <f>SUM(H28:H29)</f>
        <v>36.872999999999998</v>
      </c>
      <c r="I30" s="8">
        <f>SUM(I28:I29)</f>
        <v>369.27300000000002</v>
      </c>
      <c r="J30" s="6"/>
    </row>
    <row r="31" spans="3:10" ht="36" x14ac:dyDescent="0.35">
      <c r="C31" s="12" t="s">
        <v>31</v>
      </c>
      <c r="D31" s="9" t="s">
        <v>51</v>
      </c>
      <c r="E31" s="7">
        <v>210</v>
      </c>
      <c r="F31" s="7">
        <v>8.4</v>
      </c>
      <c r="G31" s="7">
        <v>10.8</v>
      </c>
      <c r="H31" s="7">
        <v>44.5</v>
      </c>
      <c r="I31" s="7">
        <v>308.7</v>
      </c>
      <c r="J31" s="6" t="s">
        <v>52</v>
      </c>
    </row>
    <row r="32" spans="3:10" ht="18" x14ac:dyDescent="0.35">
      <c r="C32" s="13"/>
      <c r="D32" s="9" t="s">
        <v>53</v>
      </c>
      <c r="E32" s="7">
        <v>40</v>
      </c>
      <c r="F32" s="7">
        <v>4.8</v>
      </c>
      <c r="G32" s="7">
        <v>4</v>
      </c>
      <c r="H32" s="7">
        <v>0.3</v>
      </c>
      <c r="I32" s="7">
        <v>56.6</v>
      </c>
      <c r="J32" s="6" t="s">
        <v>54</v>
      </c>
    </row>
    <row r="33" spans="3:10" ht="18" x14ac:dyDescent="0.35">
      <c r="C33" s="13"/>
      <c r="D33" s="9" t="s">
        <v>13</v>
      </c>
      <c r="E33" s="7">
        <v>200</v>
      </c>
      <c r="F33" s="7">
        <v>3.8</v>
      </c>
      <c r="G33" s="7">
        <v>3.5</v>
      </c>
      <c r="H33" s="7">
        <v>11.2</v>
      </c>
      <c r="I33" s="7">
        <v>91.2</v>
      </c>
      <c r="J33" s="6" t="s">
        <v>55</v>
      </c>
    </row>
    <row r="34" spans="3:10" ht="18" x14ac:dyDescent="0.35">
      <c r="C34" s="13"/>
      <c r="D34" s="9" t="s">
        <v>14</v>
      </c>
      <c r="E34" s="7">
        <v>30</v>
      </c>
      <c r="F34" s="7">
        <v>2.2799999999999998</v>
      </c>
      <c r="G34" s="7">
        <v>0.27</v>
      </c>
      <c r="H34" s="7">
        <v>14.07</v>
      </c>
      <c r="I34" s="7">
        <v>76.608999999999995</v>
      </c>
      <c r="J34" s="6" t="s">
        <v>39</v>
      </c>
    </row>
    <row r="35" spans="3:10" ht="18" x14ac:dyDescent="0.35">
      <c r="C35" s="13"/>
      <c r="D35" s="9" t="s">
        <v>15</v>
      </c>
      <c r="E35" s="7">
        <v>30</v>
      </c>
      <c r="F35" s="7">
        <v>1.32</v>
      </c>
      <c r="G35" s="7">
        <v>0.24</v>
      </c>
      <c r="H35" s="7">
        <v>8.2200000000000006</v>
      </c>
      <c r="I35" s="7">
        <v>40.4</v>
      </c>
      <c r="J35" s="6" t="s">
        <v>39</v>
      </c>
    </row>
    <row r="36" spans="3:10" ht="18" x14ac:dyDescent="0.35">
      <c r="C36" s="11"/>
      <c r="D36" s="27" t="s">
        <v>61</v>
      </c>
      <c r="E36" s="7">
        <v>10</v>
      </c>
      <c r="F36" s="7">
        <v>0.1</v>
      </c>
      <c r="G36" s="7">
        <v>8.1999999999999993</v>
      </c>
      <c r="H36" s="7">
        <v>0.1</v>
      </c>
      <c r="I36" s="7">
        <v>74.8</v>
      </c>
      <c r="J36" s="6" t="s">
        <v>16</v>
      </c>
    </row>
    <row r="37" spans="3:10" ht="17.399999999999999" x14ac:dyDescent="0.3">
      <c r="C37" s="14" t="s">
        <v>32</v>
      </c>
      <c r="D37" s="15"/>
      <c r="E37" s="8">
        <f>SUM(E31:E36)</f>
        <v>520</v>
      </c>
      <c r="F37" s="8">
        <f>SUM(F31:F36)</f>
        <v>20.700000000000003</v>
      </c>
      <c r="G37" s="8">
        <f>SUM(G31:G36)</f>
        <v>27.009999999999998</v>
      </c>
      <c r="H37" s="8">
        <f>SUM(H31:H36)</f>
        <v>78.389999999999986</v>
      </c>
      <c r="I37" s="8">
        <f>SUM(I31:I36)</f>
        <v>648.30899999999997</v>
      </c>
      <c r="J37" s="6"/>
    </row>
    <row r="38" spans="3:10" ht="17.399999999999999" x14ac:dyDescent="0.3">
      <c r="C38" s="14" t="s">
        <v>33</v>
      </c>
      <c r="D38" s="15"/>
      <c r="E38" s="10">
        <f>E15+E18+E27+E30+E37</f>
        <v>2693</v>
      </c>
      <c r="F38" s="10">
        <f>F15+F18+F27+F30+F37</f>
        <v>98.468000000000004</v>
      </c>
      <c r="G38" s="10">
        <f>G15+G18+G27+G30+G37</f>
        <v>92.252999999999986</v>
      </c>
      <c r="H38" s="10">
        <f>H15+H18+H27+H30+H37</f>
        <v>361.58</v>
      </c>
      <c r="I38" s="10">
        <f>I15+I18+I27+I30+I37</f>
        <v>2707.732</v>
      </c>
      <c r="J38" s="6"/>
    </row>
  </sheetData>
  <mergeCells count="20">
    <mergeCell ref="B1:E1"/>
    <mergeCell ref="B3:J3"/>
    <mergeCell ref="C7:J7"/>
    <mergeCell ref="C19:C26"/>
    <mergeCell ref="C27:D27"/>
    <mergeCell ref="J5:J6"/>
    <mergeCell ref="C8:C14"/>
    <mergeCell ref="C15:D15"/>
    <mergeCell ref="C16:C17"/>
    <mergeCell ref="C18:D18"/>
    <mergeCell ref="C5:C6"/>
    <mergeCell ref="D5:D6"/>
    <mergeCell ref="E5:E6"/>
    <mergeCell ref="F5:H5"/>
    <mergeCell ref="I5:I6"/>
    <mergeCell ref="C28:C29"/>
    <mergeCell ref="C30:D30"/>
    <mergeCell ref="C31:C35"/>
    <mergeCell ref="C37:D37"/>
    <mergeCell ref="C38:D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2024-04-05T09:37:05Z</dcterms:modified>
</cp:coreProperties>
</file>