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57CB5645-060D-4AA1-892E-884937A419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40" i="1" l="1"/>
  <c r="G40" i="1"/>
  <c r="H40" i="1"/>
  <c r="I40" i="1"/>
  <c r="E40" i="1"/>
</calcChain>
</file>

<file path=xl/sharedStrings.xml><?xml version="1.0" encoding="utf-8"?>
<sst xmlns="http://schemas.openxmlformats.org/spreadsheetml/2006/main" count="75" uniqueCount="62">
  <si>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</si>
  <si>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</si>
  <si>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</si>
  <si>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</si>
  <si>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</si>
  <si>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</si>
  <si>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</si>
  <si>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</si>
  <si>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</si>
  <si>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</si>
  <si>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</si>
  <si>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</si>
  <si>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</si>
  <si>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</si>
  <si>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 xml:space="preserve">Рыба тушенная в томате с овощами </t>
  </si>
  <si>
    <t>стр №101 сборник рецептр блюд</t>
  </si>
  <si>
    <t>Картофельное пюре</t>
  </si>
  <si>
    <t>стр №69 сборник рецептр блюд</t>
  </si>
  <si>
    <t>№37 питание школьника</t>
  </si>
  <si>
    <t>Кофейный напиток 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</si>
  <si>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</si>
  <si>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</si>
  <si>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</si>
  <si>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</si>
  <si>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</si>
  <si>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</si>
  <si>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№323 питание школьника</t>
  </si>
  <si>
    <t>итого за завтрак</t>
  </si>
  <si>
    <t>2 завтрак</t>
  </si>
  <si>
    <t>Кефир</t>
  </si>
  <si>
    <t>№357 питание школьника</t>
  </si>
  <si>
    <t>сосиски отварные</t>
  </si>
  <si>
    <t>№219 питание школьника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</si>
  <si>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</si>
  <si>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</si>
  <si>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</si>
  <si>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</si>
  <si>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Макаронник с печенью</t>
  </si>
  <si>
    <t>№275 питание школьника</t>
  </si>
  <si>
    <t>Салат из отварной свеклы</t>
  </si>
  <si>
    <t>стр №14 сборник рецептр блюд</t>
  </si>
  <si>
    <t>Сок томатный</t>
  </si>
  <si>
    <t>№362 питание школьника</t>
  </si>
  <si>
    <t>итого за обед</t>
  </si>
  <si>
    <t>полдник</t>
  </si>
  <si>
    <t>№356 питание школьника</t>
  </si>
  <si>
    <t>№368 питание школьника</t>
  </si>
  <si>
    <t>итого за полдник</t>
  </si>
  <si>
    <t>ужин</t>
  </si>
  <si>
    <t>стр №46 сборник рецептр блюд</t>
  </si>
  <si>
    <t>стр №145 сборник рецептр блюд</t>
  </si>
  <si>
    <t>Масло сливочное</t>
  </si>
  <si>
    <t>стр №146 сборник рецептр блюд</t>
  </si>
  <si>
    <t>итого за ужин</t>
  </si>
  <si>
    <t>Всего за день:</t>
  </si>
  <si>
    <t>Мандарины</t>
  </si>
  <si>
    <t>Винегрет</t>
  </si>
  <si>
    <t>Яблоки</t>
  </si>
  <si>
    <t>Оладьи с повидлом</t>
  </si>
  <si>
    <t>Каша овсянная  вязкая</t>
  </si>
  <si>
    <t>Салат зимний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</si>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</sst>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9" workbookViewId="0">
      <selection activeCell="I40" sqref="I40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45394</v>
      </c>
    </row>
    <row r="3" spans="2:10" ht="21" x14ac:dyDescent="0.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5" t="s">
        <v>8</v>
      </c>
    </row>
    <row r="6" spans="2:10" ht="15.6" x14ac:dyDescent="0.3">
      <c r="C6" s="14"/>
      <c r="D6" s="14"/>
      <c r="E6" s="14"/>
      <c r="F6" s="5" t="s">
        <v>9</v>
      </c>
      <c r="G6" s="5" t="s">
        <v>10</v>
      </c>
      <c r="H6" s="5" t="s">
        <v>11</v>
      </c>
      <c r="I6" s="14"/>
      <c r="J6" s="15"/>
    </row>
    <row r="7" spans="2:10" ht="17.399999999999999" x14ac:dyDescent="0.3">
      <c r="C7" s="16" t="s">
        <v>12</v>
      </c>
      <c r="D7" s="17"/>
      <c r="E7" s="17"/>
      <c r="F7" s="17"/>
      <c r="G7" s="17"/>
      <c r="H7" s="17"/>
      <c r="I7" s="17"/>
      <c r="J7" s="18"/>
    </row>
    <row r="8" spans="2:10" ht="15.6" x14ac:dyDescent="0.3">
      <c r="C8" s="19" t="s">
        <v>13</v>
      </c>
      <c r="D8" s="6" t="s">
        <v>14</v>
      </c>
      <c r="E8" s="7">
        <v>105</v>
      </c>
      <c r="F8" s="7">
        <v>14.4</v>
      </c>
      <c r="G8" s="7">
        <v>7.8</v>
      </c>
      <c r="H8" s="7">
        <v>6.6</v>
      </c>
      <c r="I8" s="7">
        <v>154.5</v>
      </c>
      <c r="J8" s="6" t="s">
        <v>15</v>
      </c>
    </row>
    <row r="9" spans="2:10" ht="15.6" x14ac:dyDescent="0.3">
      <c r="C9" s="20"/>
      <c r="D9" s="6" t="s">
        <v>16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17</v>
      </c>
    </row>
    <row r="10" spans="2:10" ht="15.6" x14ac:dyDescent="0.3">
      <c r="C10" s="20"/>
      <c r="D10" s="6" t="s">
        <v>39</v>
      </c>
      <c r="E10" s="7">
        <v>75</v>
      </c>
      <c r="F10" s="7">
        <v>1.0309999999999999</v>
      </c>
      <c r="G10" s="7">
        <v>3.375</v>
      </c>
      <c r="H10" s="7">
        <v>5.7190000000000003</v>
      </c>
      <c r="I10" s="7">
        <v>57</v>
      </c>
      <c r="J10" s="6" t="s">
        <v>18</v>
      </c>
    </row>
    <row r="11" spans="2:10" ht="15.6" x14ac:dyDescent="0.3">
      <c r="C11" s="20"/>
      <c r="D11" s="6" t="s">
        <v>19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20</v>
      </c>
    </row>
    <row r="12" spans="2:10" ht="15.6" x14ac:dyDescent="0.3">
      <c r="C12" s="20"/>
      <c r="D12" s="6" t="s">
        <v>21</v>
      </c>
      <c r="E12" s="7">
        <v>45</v>
      </c>
      <c r="F12" s="7">
        <v>3.42</v>
      </c>
      <c r="G12" s="7">
        <v>0.40500000000000003</v>
      </c>
      <c r="H12" s="7">
        <v>21.1</v>
      </c>
      <c r="I12" s="7">
        <v>103.95</v>
      </c>
      <c r="J12" s="6" t="s">
        <v>22</v>
      </c>
    </row>
    <row r="13" spans="2:10" ht="15.6" x14ac:dyDescent="0.3">
      <c r="C13" s="20"/>
      <c r="D13" s="6" t="s">
        <v>23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22</v>
      </c>
    </row>
    <row r="14" spans="2:10" ht="15.6" x14ac:dyDescent="0.3">
      <c r="C14" s="20"/>
      <c r="D14" s="6" t="s">
        <v>24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25</v>
      </c>
    </row>
    <row r="15" spans="2:10" ht="15.6" x14ac:dyDescent="0.3">
      <c r="C15" s="21"/>
      <c r="D15" s="6" t="s">
        <v>55</v>
      </c>
      <c r="E15" s="7">
        <v>93</v>
      </c>
      <c r="F15" s="7">
        <v>0.74399999999999999</v>
      </c>
      <c r="G15" s="7">
        <v>0</v>
      </c>
      <c r="H15" s="7">
        <v>7.5330000000000004</v>
      </c>
      <c r="I15" s="7">
        <v>36.270000000000003</v>
      </c>
      <c r="J15" s="6" t="s">
        <v>26</v>
      </c>
    </row>
    <row r="16" spans="2:10" ht="17.399999999999999" x14ac:dyDescent="0.3">
      <c r="C16" s="16" t="s">
        <v>27</v>
      </c>
      <c r="D16" s="18"/>
      <c r="E16" s="8">
        <f>SUM(E8:E15)</f>
        <v>708</v>
      </c>
      <c r="F16" s="8">
        <f>SUM(F8:F15)</f>
        <v>30.808</v>
      </c>
      <c r="G16" s="8">
        <f>SUM(G8:G15)</f>
        <v>24.44</v>
      </c>
      <c r="H16" s="8">
        <f>SUM(H8:H15)</f>
        <v>84.181999999999988</v>
      </c>
      <c r="I16" s="8">
        <f>SUM(I8:I15)</f>
        <v>686.32</v>
      </c>
      <c r="J16" s="9"/>
    </row>
    <row r="17" spans="3:10" ht="15.6" x14ac:dyDescent="0.3">
      <c r="C17" s="22" t="s">
        <v>28</v>
      </c>
      <c r="D17" s="6" t="s">
        <v>29</v>
      </c>
      <c r="E17" s="7">
        <v>200</v>
      </c>
      <c r="F17" s="7">
        <v>4.5</v>
      </c>
      <c r="G17" s="7">
        <v>1.5</v>
      </c>
      <c r="H17" s="7">
        <v>6</v>
      </c>
      <c r="I17" s="7">
        <v>60</v>
      </c>
      <c r="J17" s="6" t="s">
        <v>30</v>
      </c>
    </row>
    <row r="18" spans="3:10" ht="15.6" x14ac:dyDescent="0.3">
      <c r="C18" s="23"/>
      <c r="D18" s="6" t="s">
        <v>21</v>
      </c>
      <c r="E18" s="7">
        <v>30</v>
      </c>
      <c r="F18" s="7">
        <v>2.2799999999999998</v>
      </c>
      <c r="G18" s="7">
        <v>0.27</v>
      </c>
      <c r="H18" s="7">
        <v>14.07</v>
      </c>
      <c r="I18" s="7">
        <v>69.3</v>
      </c>
      <c r="J18" s="6" t="s">
        <v>22</v>
      </c>
    </row>
    <row r="19" spans="3:10" ht="15.6" x14ac:dyDescent="0.3">
      <c r="C19" s="24"/>
      <c r="D19" s="9" t="s">
        <v>31</v>
      </c>
      <c r="E19" s="7">
        <v>52</v>
      </c>
      <c r="F19" s="7">
        <v>5.72</v>
      </c>
      <c r="G19" s="7">
        <v>12.428000000000001</v>
      </c>
      <c r="H19" s="7">
        <v>0</v>
      </c>
      <c r="I19" s="7">
        <v>138.32</v>
      </c>
      <c r="J19" s="6" t="s">
        <v>32</v>
      </c>
    </row>
    <row r="20" spans="3:10" ht="17.399999999999999" x14ac:dyDescent="0.3">
      <c r="C20" s="16" t="s">
        <v>33</v>
      </c>
      <c r="D20" s="18"/>
      <c r="E20" s="8">
        <f>SUM(E17:E19)</f>
        <v>282</v>
      </c>
      <c r="F20" s="8">
        <f t="shared" ref="F20:I20" si="0">SUM(F17:F19)</f>
        <v>12.5</v>
      </c>
      <c r="G20" s="8">
        <f t="shared" si="0"/>
        <v>14.198</v>
      </c>
      <c r="H20" s="8">
        <f t="shared" si="0"/>
        <v>20.07</v>
      </c>
      <c r="I20" s="8">
        <f t="shared" si="0"/>
        <v>267.62</v>
      </c>
      <c r="J20" s="9"/>
    </row>
    <row r="21" spans="3:10" ht="15.6" x14ac:dyDescent="0.3">
      <c r="C21" s="19" t="s">
        <v>34</v>
      </c>
      <c r="D21" s="6" t="s">
        <v>35</v>
      </c>
      <c r="E21" s="7">
        <v>240</v>
      </c>
      <c r="F21" s="7">
        <v>5.6879999999999997</v>
      </c>
      <c r="G21" s="7">
        <v>7.4880000000000004</v>
      </c>
      <c r="H21" s="7">
        <v>16.32</v>
      </c>
      <c r="I21" s="7">
        <v>155.04</v>
      </c>
      <c r="J21" s="6" t="s">
        <v>36</v>
      </c>
    </row>
    <row r="22" spans="3:10" ht="15.6" x14ac:dyDescent="0.3">
      <c r="C22" s="20"/>
      <c r="D22" s="6" t="s">
        <v>37</v>
      </c>
      <c r="E22" s="7">
        <v>182</v>
      </c>
      <c r="F22" s="7">
        <v>22.97</v>
      </c>
      <c r="G22" s="7">
        <v>19.079000000000001</v>
      </c>
      <c r="H22" s="7">
        <v>34.643000000000001</v>
      </c>
      <c r="I22" s="7">
        <v>402.91</v>
      </c>
      <c r="J22" s="6" t="s">
        <v>38</v>
      </c>
    </row>
    <row r="23" spans="3:10" ht="15.6" x14ac:dyDescent="0.3">
      <c r="C23" s="20"/>
      <c r="D23" s="6" t="s">
        <v>56</v>
      </c>
      <c r="E23" s="7">
        <v>80</v>
      </c>
      <c r="F23" s="7">
        <v>1.1000000000000001</v>
      </c>
      <c r="G23" s="7">
        <v>3.6</v>
      </c>
      <c r="H23" s="7">
        <v>6.1</v>
      </c>
      <c r="I23" s="7">
        <v>60.8</v>
      </c>
      <c r="J23" s="6" t="s">
        <v>40</v>
      </c>
    </row>
    <row r="24" spans="3:10" ht="15.6" x14ac:dyDescent="0.3">
      <c r="C24" s="20"/>
      <c r="D24" s="6" t="s">
        <v>41</v>
      </c>
      <c r="E24" s="7">
        <v>200</v>
      </c>
      <c r="F24" s="7">
        <v>2</v>
      </c>
      <c r="G24" s="7">
        <v>0</v>
      </c>
      <c r="H24" s="7">
        <v>7.4</v>
      </c>
      <c r="I24" s="7">
        <v>38</v>
      </c>
      <c r="J24" s="6" t="s">
        <v>42</v>
      </c>
    </row>
    <row r="25" spans="3:10" ht="15.6" x14ac:dyDescent="0.3">
      <c r="C25" s="20"/>
      <c r="D25" s="6" t="s">
        <v>21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22</v>
      </c>
    </row>
    <row r="26" spans="3:10" ht="15.6" x14ac:dyDescent="0.3">
      <c r="C26" s="20"/>
      <c r="D26" s="6" t="s">
        <v>23</v>
      </c>
      <c r="E26" s="7">
        <v>30</v>
      </c>
      <c r="F26" s="7">
        <v>1.98</v>
      </c>
      <c r="G26" s="7">
        <v>0.36</v>
      </c>
      <c r="H26" s="7">
        <v>12389</v>
      </c>
      <c r="I26" s="7">
        <v>60.6</v>
      </c>
      <c r="J26" s="6"/>
    </row>
    <row r="27" spans="3:10" ht="15.6" x14ac:dyDescent="0.3">
      <c r="C27" s="20"/>
      <c r="D27" s="6" t="s">
        <v>57</v>
      </c>
      <c r="E27" s="7">
        <v>119</v>
      </c>
      <c r="F27" s="7">
        <v>0.47599999999999998</v>
      </c>
      <c r="G27" s="7">
        <v>0</v>
      </c>
      <c r="H27" s="7">
        <v>11.662000000000001</v>
      </c>
      <c r="I27" s="7">
        <v>51.17</v>
      </c>
      <c r="J27" s="6" t="s">
        <v>22</v>
      </c>
    </row>
    <row r="28" spans="3:10" ht="17.399999999999999" x14ac:dyDescent="0.3">
      <c r="C28" s="16" t="s">
        <v>43</v>
      </c>
      <c r="D28" s="18"/>
      <c r="E28" s="8">
        <f>SUM(E21:E27)</f>
        <v>911</v>
      </c>
      <c r="F28" s="8">
        <f>SUM(F21:F27)</f>
        <v>38.773999999999994</v>
      </c>
      <c r="G28" s="8">
        <f>SUM(G21:G27)</f>
        <v>31.067</v>
      </c>
      <c r="H28" s="8">
        <f>SUM(H21:H27)</f>
        <v>12493.255000000001</v>
      </c>
      <c r="I28" s="8">
        <f>SUM(I21:I27)</f>
        <v>907.12</v>
      </c>
      <c r="J28" s="9"/>
    </row>
    <row r="29" spans="3:10" ht="18" x14ac:dyDescent="0.35">
      <c r="C29" s="19" t="s">
        <v>44</v>
      </c>
      <c r="D29" s="10" t="s">
        <v>29</v>
      </c>
      <c r="E29" s="7">
        <v>200</v>
      </c>
      <c r="F29" s="7">
        <v>6</v>
      </c>
      <c r="G29" s="7">
        <v>2</v>
      </c>
      <c r="H29" s="7">
        <v>8</v>
      </c>
      <c r="I29" s="7">
        <v>80</v>
      </c>
      <c r="J29" s="6" t="s">
        <v>45</v>
      </c>
    </row>
    <row r="30" spans="3:10" ht="18" x14ac:dyDescent="0.35">
      <c r="C30" s="20"/>
      <c r="D30" s="10" t="s">
        <v>58</v>
      </c>
      <c r="E30" s="7">
        <v>150</v>
      </c>
      <c r="F30" s="7">
        <v>9</v>
      </c>
      <c r="G30" s="7">
        <v>10</v>
      </c>
      <c r="H30" s="7">
        <v>70.875</v>
      </c>
      <c r="I30" s="7">
        <v>404.625</v>
      </c>
      <c r="J30" s="6" t="s">
        <v>46</v>
      </c>
    </row>
    <row r="31" spans="3:10" ht="17.399999999999999" x14ac:dyDescent="0.3">
      <c r="C31" s="16" t="s">
        <v>47</v>
      </c>
      <c r="D31" s="18"/>
      <c r="E31" s="8">
        <f>SUM(E29:E30)</f>
        <v>350</v>
      </c>
      <c r="F31" s="8">
        <f>SUM(F29:F30)</f>
        <v>15</v>
      </c>
      <c r="G31" s="8">
        <f>SUM(G29:G30)</f>
        <v>12</v>
      </c>
      <c r="H31" s="8">
        <f>SUM(H29:H30)</f>
        <v>78.875</v>
      </c>
      <c r="I31" s="8">
        <f>SUM(I29:I30)</f>
        <v>484.625</v>
      </c>
      <c r="J31" s="9"/>
    </row>
    <row r="32" spans="3:10" ht="18" x14ac:dyDescent="0.35">
      <c r="C32" s="19" t="s">
        <v>48</v>
      </c>
      <c r="D32" s="10" t="s">
        <v>59</v>
      </c>
      <c r="E32" s="7">
        <v>150</v>
      </c>
      <c r="F32" s="7">
        <v>4.3499999999999996</v>
      </c>
      <c r="G32" s="7">
        <v>6.9</v>
      </c>
      <c r="H32" s="7">
        <v>20.25</v>
      </c>
      <c r="I32" s="7">
        <v>162</v>
      </c>
      <c r="J32" s="6" t="s">
        <v>49</v>
      </c>
    </row>
    <row r="33" spans="3:10" ht="18" x14ac:dyDescent="0.35">
      <c r="C33" s="20"/>
      <c r="D33" s="10" t="s">
        <v>61</v>
      </c>
      <c r="E33" s="7">
        <v>40</v>
      </c>
      <c r="F33" s="7">
        <v>4.8</v>
      </c>
      <c r="G33" s="7">
        <v>4</v>
      </c>
      <c r="H33" s="7">
        <v>0.3</v>
      </c>
      <c r="I33" s="7">
        <v>56.6</v>
      </c>
      <c r="J33" s="6"/>
    </row>
    <row r="34" spans="3:10" ht="18" x14ac:dyDescent="0.35">
      <c r="C34" s="20"/>
      <c r="D34" s="10" t="s">
        <v>60</v>
      </c>
      <c r="E34" s="7">
        <v>80</v>
      </c>
      <c r="F34" s="7">
        <v>1.4670000000000001</v>
      </c>
      <c r="G34" s="7">
        <v>6.2670000000000003</v>
      </c>
      <c r="H34" s="7">
        <v>15.6</v>
      </c>
      <c r="I34" s="7">
        <v>128.13300000000001</v>
      </c>
      <c r="J34" s="6"/>
    </row>
    <row r="35" spans="3:10" ht="18" x14ac:dyDescent="0.35">
      <c r="C35" s="20"/>
      <c r="D35" s="10" t="s">
        <v>29</v>
      </c>
      <c r="E35" s="7">
        <v>200</v>
      </c>
      <c r="F35" s="7">
        <v>0.2</v>
      </c>
      <c r="G35" s="7">
        <v>0</v>
      </c>
      <c r="H35" s="7">
        <v>6.5</v>
      </c>
      <c r="I35" s="7">
        <v>26.8</v>
      </c>
      <c r="J35" s="6" t="s">
        <v>50</v>
      </c>
    </row>
    <row r="36" spans="3:10" ht="18" x14ac:dyDescent="0.35">
      <c r="C36" s="20"/>
      <c r="D36" s="10" t="s">
        <v>21</v>
      </c>
      <c r="E36" s="7">
        <v>30</v>
      </c>
      <c r="F36" s="7">
        <v>2.2799999999999998</v>
      </c>
      <c r="G36" s="7">
        <v>0.27</v>
      </c>
      <c r="H36" s="7">
        <v>14.07</v>
      </c>
      <c r="I36" s="7">
        <v>69.3</v>
      </c>
      <c r="J36" s="6" t="s">
        <v>22</v>
      </c>
    </row>
    <row r="37" spans="3:10" ht="18" x14ac:dyDescent="0.35">
      <c r="C37" s="20"/>
      <c r="D37" s="10" t="s">
        <v>23</v>
      </c>
      <c r="E37" s="7">
        <v>30</v>
      </c>
      <c r="F37" s="7">
        <v>2.2799999999999998</v>
      </c>
      <c r="G37" s="7">
        <v>0.27</v>
      </c>
      <c r="H37" s="7">
        <v>14.07</v>
      </c>
      <c r="I37" s="7">
        <v>69.3</v>
      </c>
      <c r="J37" s="6" t="s">
        <v>22</v>
      </c>
    </row>
    <row r="38" spans="3:10" ht="18" x14ac:dyDescent="0.35">
      <c r="C38" s="20"/>
      <c r="D38" s="10" t="s">
        <v>51</v>
      </c>
      <c r="E38" s="7">
        <v>10</v>
      </c>
      <c r="F38" s="7">
        <v>0.1</v>
      </c>
      <c r="G38" s="7">
        <v>8.1999999999999993</v>
      </c>
      <c r="H38" s="7">
        <v>0.1</v>
      </c>
      <c r="I38" s="7">
        <v>74.8</v>
      </c>
      <c r="J38" s="6" t="s">
        <v>52</v>
      </c>
    </row>
    <row r="39" spans="3:10" ht="17.399999999999999" x14ac:dyDescent="0.3">
      <c r="C39" s="16" t="s">
        <v>53</v>
      </c>
      <c r="D39" s="18"/>
      <c r="E39" s="8">
        <f>SUM(E32:E38)</f>
        <v>540</v>
      </c>
      <c r="F39" s="8">
        <f>SUM(F32:F38)</f>
        <v>15.476999999999997</v>
      </c>
      <c r="G39" s="8">
        <f>SUM(G32:G38)</f>
        <v>25.907</v>
      </c>
      <c r="H39" s="8">
        <f>SUM(H32:H38)</f>
        <v>70.889999999999986</v>
      </c>
      <c r="I39" s="8">
        <f>SUM(I32:I38)</f>
        <v>586.93299999999999</v>
      </c>
      <c r="J39" s="9"/>
    </row>
    <row r="40" spans="3:10" ht="17.399999999999999" x14ac:dyDescent="0.3">
      <c r="C40" s="16" t="s">
        <v>54</v>
      </c>
      <c r="D40" s="18"/>
      <c r="E40" s="11">
        <f>E16+E20+E28+E31+E39</f>
        <v>2791</v>
      </c>
      <c r="F40" s="11">
        <f>F16+F20+F28+F31+F39</f>
        <v>112.559</v>
      </c>
      <c r="G40" s="11">
        <f>G16+G20+G28+G31+G39</f>
        <v>107.61200000000001</v>
      </c>
      <c r="H40" s="11">
        <f>H16+H20+H28+H31+H39</f>
        <v>12747.272000000001</v>
      </c>
      <c r="I40" s="11">
        <f>I16+I20+I28+I31+I39</f>
        <v>2932.6179999999999</v>
      </c>
      <c r="J40" s="9"/>
    </row>
  </sheetData>
  <mergeCells count="20">
    <mergeCell ref="C39:D39"/>
    <mergeCell ref="C40:D40"/>
    <mergeCell ref="C21:C27"/>
    <mergeCell ref="C28:D28"/>
    <mergeCell ref="C29:C30"/>
    <mergeCell ref="C31:D31"/>
    <mergeCell ref="C32:C38"/>
    <mergeCell ref="C7:J7"/>
    <mergeCell ref="C8:C15"/>
    <mergeCell ref="C16:D16"/>
    <mergeCell ref="C17:C19"/>
    <mergeCell ref="C20:D20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2024-04-11T10:18:09Z</dcterms:modified>
</cp:coreProperties>
</file>