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овет по питанию\питание\042024\"/>
    </mc:Choice>
  </mc:AlternateContent>
  <xr:revisionPtr revIDLastSave="0" documentId="13_ncr:1_{FD7F18F3-D4FA-4C3C-ACD8-1FB8CBD84A0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" sheetId="1" r:id="rId1"/>
    <sheet name="Лист3" sheetId="3" r:id="rId2"/>
  </sheets>
  <calcPr calcId="191029"/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I29" i="1"/>
  <c r="H29" i="1"/>
  <c r="G29" i="1"/>
  <c r="F29" i="1"/>
  <c r="E29" i="1"/>
  <c r="I25" i="1"/>
  <c r="H25" i="1"/>
  <c r="F25" i="1"/>
  <c r="E25" i="1"/>
  <c r="I17" i="1"/>
  <c r="H17" i="1"/>
  <c r="G17" i="1"/>
  <c r="F17" i="1"/>
  <c r="E17" i="1"/>
  <c r="I14" i="1"/>
  <c r="H14" i="1"/>
  <c r="G14" i="1"/>
  <c r="F14" i="1"/>
  <c r="E14" i="1"/>
  <c r="G38" i="1" l="1"/>
  <c r="E38" i="1"/>
  <c r="I38" i="1"/>
  <c r="F38" i="1"/>
  <c r="H38" i="1"/>
</calcChain>
</file>

<file path=xl/sharedStrings.xml><?xml version="1.0" encoding="utf-8"?>
<sst xmlns="http://schemas.openxmlformats.org/spreadsheetml/2006/main" count="74" uniqueCount="63">
  <si>
    <t>Дата</t>
  </si>
  <si>
    <r>
      <rPr>
        <b/>
        <sz val="16"/>
        <color theme="1"/>
        <rFont val="Times New Roman"/>
        <family val="1"/>
        <charset val="204"/>
      </rPr>
      <t>Возрастная категория</t>
    </r>
    <r>
      <rPr>
        <sz val="16"/>
        <color theme="1"/>
        <rFont val="Times New Roman"/>
        <family val="1"/>
        <charset val="204"/>
      </rPr>
      <t>:        7-11 лет</t>
    </r>
  </si>
  <si>
    <t>ГКОУ "ТОРЕЗСКАЯ СШИ № 43"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</si>
  <si>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</si>
  <si>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</si>
  <si>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</si>
  <si>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</si>
  <si>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</si>
  <si>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</si>
  <si>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</si>
  <si>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</si>
  <si>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</si>
  <si>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Неделя 1     День 5  пятница</t>
  </si>
  <si>
    <t>завртак</t>
  </si>
  <si>
    <t>Плов с курицей</t>
  </si>
  <si>
    <t>стр №115 сборник рецептр блюд</t>
  </si>
  <si>
    <t>Салат из вареных овощей</t>
  </si>
  <si>
    <t>№10 питание дитей Сниур</t>
  </si>
  <si>
    <t>Чай с молоком с сахаром</t>
  </si>
  <si>
    <t>стр №138 сборник рецептр блюд</t>
  </si>
  <si>
    <t>Хлеб пшеничный</t>
  </si>
  <si>
    <t>инструкция  по питанию</t>
  </si>
  <si>
    <t>Хлеб ржаной</t>
  </si>
  <si>
    <t>Яблоко</t>
  </si>
  <si>
    <t>№323 питание школьника</t>
  </si>
  <si>
    <t>итого за завтрак</t>
  </si>
  <si>
    <t>2 завтрак</t>
  </si>
  <si>
    <t>Ряженка</t>
  </si>
  <si>
    <t>№358 питание школьника</t>
  </si>
  <si>
    <t>стр №3 сборник рецептр блюд</t>
  </si>
  <si>
    <t>итого за 2 завтрак</t>
  </si>
  <si>
    <t>обед</t>
  </si>
  <si>
    <t>Рассольник ленинрадский с мясом</t>
  </si>
  <si>
    <t>стр №23 сборник рецептр блюд</t>
  </si>
  <si>
    <t>Гуляш из говядины</t>
  </si>
  <si>
    <t>стр №106 сборник рецептр блюд</t>
  </si>
  <si>
    <t xml:space="preserve">Картофельное пюре </t>
  </si>
  <si>
    <t>стр №69 сборник рецептр блюд</t>
  </si>
  <si>
    <t>Помидор к/с</t>
  </si>
  <si>
    <t>Сертификат качества</t>
  </si>
  <si>
    <t>Сок томатный</t>
  </si>
  <si>
    <t>№362 питание школьника</t>
  </si>
  <si>
    <t>итого за обед</t>
  </si>
  <si>
    <t>полдник</t>
  </si>
  <si>
    <t>Кофейный напиток с молоком</t>
  </si>
  <si>
    <t>стр №147 сборник рецептр блюд</t>
  </si>
  <si>
    <t>№368 питание школьника</t>
  </si>
  <si>
    <t>итого за полдник</t>
  </si>
  <si>
    <t>ужин</t>
  </si>
  <si>
    <t>стр №56 сборник рецептр блюд</t>
  </si>
  <si>
    <t>Масло сливочное</t>
  </si>
  <si>
    <t>итого за ужин</t>
  </si>
  <si>
    <t>Всего за день:</t>
  </si>
  <si>
    <t>ватрушка с творогом</t>
  </si>
  <si>
    <t>Хлеб</t>
  </si>
  <si>
    <t>Повидло</t>
  </si>
  <si>
    <t>мясо отварное</t>
  </si>
  <si>
    <t>каша пшенная вязкая</t>
  </si>
  <si>
    <t>винегрет</t>
  </si>
  <si>
    <t>Чай с лимоном</t>
  </si>
  <si>
    <t>№150 питание школьников</t>
  </si>
  <si>
    <t>инструкция по питанию, стр.8</t>
  </si>
  <si>
    <t>№ 50 питание школьников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</si>
</sst>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1" fillId="0" borderId="0" xfId="0" applyNumberFormat="1" applyFont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topLeftCell="A14" workbookViewId="0">
      <selection activeCell="J32" sqref="J32"/>
    </sheetView>
  </sheetViews>
  <sheetFormatPr defaultRowHeight="14.4" x14ac:dyDescent="0.3"/>
  <cols>
    <col min="1" max="1" width="3.6640625" customWidth="1"/>
    <col min="2" max="2" width="5.5546875" customWidth="1"/>
    <col min="3" max="3" width="14.109375" customWidth="1"/>
    <col min="4" max="4" width="40.6640625" customWidth="1"/>
    <col min="5" max="8" width="11" customWidth="1"/>
    <col min="9" max="9" width="16.33203125" customWidth="1"/>
    <col min="10" max="10" width="36.88671875" customWidth="1"/>
  </cols>
  <sheetData>
    <row r="1" spans="2:10" ht="21" x14ac:dyDescent="0.4">
      <c r="B1" s="20" t="s">
        <v>2</v>
      </c>
      <c r="C1" s="20"/>
      <c r="D1" s="20"/>
      <c r="E1" s="20"/>
      <c r="F1" s="2"/>
      <c r="G1" s="2"/>
      <c r="H1" s="2"/>
      <c r="I1" s="2"/>
      <c r="J1" s="2"/>
    </row>
    <row r="2" spans="2:10" ht="21" x14ac:dyDescent="0.4">
      <c r="B2" s="2"/>
      <c r="C2" s="2"/>
      <c r="D2" s="2"/>
      <c r="E2" s="2"/>
      <c r="F2" s="2"/>
      <c r="G2" s="2"/>
      <c r="H2" s="2"/>
      <c r="I2" s="1" t="s">
        <v>0</v>
      </c>
      <c r="J2" s="3">
        <v>45401</v>
      </c>
    </row>
    <row r="3" spans="2:10" ht="21" x14ac:dyDescent="0.4">
      <c r="B3" s="21" t="s">
        <v>1</v>
      </c>
      <c r="C3" s="21"/>
      <c r="D3" s="21"/>
      <c r="E3" s="21"/>
      <c r="F3" s="21"/>
      <c r="G3" s="21"/>
      <c r="H3" s="21"/>
      <c r="I3" s="21"/>
      <c r="J3" s="21"/>
    </row>
    <row r="4" spans="2:10" ht="21" x14ac:dyDescent="0.4">
      <c r="B4" s="4"/>
      <c r="C4" s="4"/>
      <c r="D4" s="4"/>
      <c r="E4" s="4"/>
      <c r="F4" s="4"/>
      <c r="G4" s="4"/>
      <c r="H4" s="4"/>
      <c r="I4" s="4"/>
      <c r="J4" s="4"/>
    </row>
    <row r="5" spans="2:10" ht="15.6" x14ac:dyDescent="0.3">
      <c r="C5" s="22" t="s">
        <v>3</v>
      </c>
      <c r="D5" s="22" t="s">
        <v>4</v>
      </c>
      <c r="E5" s="22" t="s">
        <v>5</v>
      </c>
      <c r="F5" s="22" t="s">
        <v>6</v>
      </c>
      <c r="G5" s="22"/>
      <c r="H5" s="22"/>
      <c r="I5" s="22" t="s">
        <v>7</v>
      </c>
      <c r="J5" s="23" t="s">
        <v>8</v>
      </c>
    </row>
    <row r="6" spans="2:10" ht="15.6" x14ac:dyDescent="0.3">
      <c r="C6" s="22"/>
      <c r="D6" s="22"/>
      <c r="E6" s="22"/>
      <c r="F6" s="5" t="s">
        <v>9</v>
      </c>
      <c r="G6" s="5" t="s">
        <v>10</v>
      </c>
      <c r="H6" s="5" t="s">
        <v>11</v>
      </c>
      <c r="I6" s="22"/>
      <c r="J6" s="23"/>
    </row>
    <row r="7" spans="2:10" ht="17.399999999999999" x14ac:dyDescent="0.3">
      <c r="C7" s="12" t="s">
        <v>12</v>
      </c>
      <c r="D7" s="17"/>
      <c r="E7" s="17"/>
      <c r="F7" s="17"/>
      <c r="G7" s="17"/>
      <c r="H7" s="17"/>
      <c r="I7" s="17"/>
      <c r="J7" s="13"/>
    </row>
    <row r="8" spans="2:10" ht="15.6" x14ac:dyDescent="0.3">
      <c r="C8" s="14" t="s">
        <v>13</v>
      </c>
      <c r="D8" s="6" t="s">
        <v>14</v>
      </c>
      <c r="E8" s="7">
        <v>280</v>
      </c>
      <c r="F8" s="7">
        <v>38.22</v>
      </c>
      <c r="G8" s="7">
        <v>11.34</v>
      </c>
      <c r="H8" s="7">
        <v>46.48</v>
      </c>
      <c r="I8" s="7">
        <v>440.44</v>
      </c>
      <c r="J8" s="6" t="s">
        <v>15</v>
      </c>
    </row>
    <row r="9" spans="2:10" ht="15.6" x14ac:dyDescent="0.3">
      <c r="C9" s="15"/>
      <c r="D9" s="6" t="s">
        <v>16</v>
      </c>
      <c r="E9" s="7">
        <v>55</v>
      </c>
      <c r="F9" s="7">
        <v>0.47299999999999998</v>
      </c>
      <c r="G9" s="7">
        <v>2.75</v>
      </c>
      <c r="H9" s="7">
        <v>3.036</v>
      </c>
      <c r="I9" s="7">
        <v>41.012999999999998</v>
      </c>
      <c r="J9" s="6" t="s">
        <v>17</v>
      </c>
    </row>
    <row r="10" spans="2:10" ht="15.6" x14ac:dyDescent="0.3">
      <c r="C10" s="15"/>
      <c r="D10" s="6" t="s">
        <v>18</v>
      </c>
      <c r="E10" s="7">
        <v>200</v>
      </c>
      <c r="F10" s="7">
        <v>1.6</v>
      </c>
      <c r="G10" s="7">
        <v>1.4</v>
      </c>
      <c r="H10" s="7">
        <v>8.6</v>
      </c>
      <c r="I10" s="7">
        <v>53.5</v>
      </c>
      <c r="J10" s="6" t="s">
        <v>19</v>
      </c>
    </row>
    <row r="11" spans="2:10" ht="15.6" x14ac:dyDescent="0.3">
      <c r="C11" s="15"/>
      <c r="D11" s="6" t="s">
        <v>20</v>
      </c>
      <c r="E11" s="7">
        <v>60</v>
      </c>
      <c r="F11" s="7">
        <v>4.5599999999999996</v>
      </c>
      <c r="G11" s="7">
        <v>0.54</v>
      </c>
      <c r="H11" s="7">
        <v>28.14</v>
      </c>
      <c r="I11" s="7">
        <v>138.6</v>
      </c>
      <c r="J11" s="6" t="s">
        <v>21</v>
      </c>
    </row>
    <row r="12" spans="2:10" ht="15.6" x14ac:dyDescent="0.3">
      <c r="C12" s="15"/>
      <c r="D12" s="6" t="s">
        <v>22</v>
      </c>
      <c r="E12" s="7">
        <v>30</v>
      </c>
      <c r="F12" s="7">
        <v>1.98</v>
      </c>
      <c r="G12" s="7">
        <v>0.36</v>
      </c>
      <c r="H12" s="7">
        <v>12.33</v>
      </c>
      <c r="I12" s="7">
        <v>60.6</v>
      </c>
      <c r="J12" s="6" t="s">
        <v>21</v>
      </c>
    </row>
    <row r="13" spans="2:10" ht="15.6" x14ac:dyDescent="0.3">
      <c r="C13" s="16"/>
      <c r="D13" s="8" t="s">
        <v>23</v>
      </c>
      <c r="E13" s="7">
        <v>165</v>
      </c>
      <c r="F13" s="7">
        <v>0.66</v>
      </c>
      <c r="G13" s="7">
        <v>0</v>
      </c>
      <c r="H13" s="7">
        <v>16.170000000000002</v>
      </c>
      <c r="I13" s="7">
        <v>70.95</v>
      </c>
      <c r="J13" s="6" t="s">
        <v>24</v>
      </c>
    </row>
    <row r="14" spans="2:10" ht="17.399999999999999" x14ac:dyDescent="0.3">
      <c r="C14" s="12" t="s">
        <v>25</v>
      </c>
      <c r="D14" s="13"/>
      <c r="E14" s="9">
        <f>SUM(E8:E13)</f>
        <v>790</v>
      </c>
      <c r="F14" s="9">
        <f t="shared" ref="F14:I14" si="0">SUM(F8:F13)</f>
        <v>47.492999999999995</v>
      </c>
      <c r="G14" s="9">
        <f t="shared" si="0"/>
        <v>16.39</v>
      </c>
      <c r="H14" s="9">
        <f t="shared" si="0"/>
        <v>114.756</v>
      </c>
      <c r="I14" s="9">
        <f t="shared" si="0"/>
        <v>805.10300000000007</v>
      </c>
      <c r="J14" s="10"/>
    </row>
    <row r="15" spans="2:10" ht="15.6" x14ac:dyDescent="0.3">
      <c r="C15" s="18" t="s">
        <v>26</v>
      </c>
      <c r="D15" s="6" t="s">
        <v>27</v>
      </c>
      <c r="E15" s="7">
        <v>185</v>
      </c>
      <c r="F15" s="7">
        <v>5.55</v>
      </c>
      <c r="G15" s="7">
        <v>11.1</v>
      </c>
      <c r="H15" s="7">
        <v>7.585</v>
      </c>
      <c r="I15" s="7">
        <v>157.25</v>
      </c>
      <c r="J15" s="6" t="s">
        <v>28</v>
      </c>
    </row>
    <row r="16" spans="2:10" ht="15.6" x14ac:dyDescent="0.3">
      <c r="C16" s="19"/>
      <c r="D16" s="6" t="s">
        <v>53</v>
      </c>
      <c r="E16" s="7">
        <v>69</v>
      </c>
      <c r="F16" s="7">
        <v>8.4640000000000004</v>
      </c>
      <c r="G16" s="7">
        <v>4.4160000000000004</v>
      </c>
      <c r="H16" s="7">
        <v>27.507999999999999</v>
      </c>
      <c r="I16" s="7">
        <v>184.92</v>
      </c>
      <c r="J16" s="6" t="s">
        <v>21</v>
      </c>
    </row>
    <row r="17" spans="3:10" ht="17.399999999999999" x14ac:dyDescent="0.3">
      <c r="C17" s="12" t="s">
        <v>30</v>
      </c>
      <c r="D17" s="13"/>
      <c r="E17" s="9">
        <f>SUM(E15:E16)</f>
        <v>254</v>
      </c>
      <c r="F17" s="9">
        <f>SUM(F15:F16)</f>
        <v>14.013999999999999</v>
      </c>
      <c r="G17" s="9">
        <f>SUM(G15:G16)</f>
        <v>15.516</v>
      </c>
      <c r="H17" s="9">
        <f>SUM(H15:H16)</f>
        <v>35.092999999999996</v>
      </c>
      <c r="I17" s="9">
        <f>SUM(I15:I16)</f>
        <v>342.16999999999996</v>
      </c>
      <c r="J17" s="10"/>
    </row>
    <row r="18" spans="3:10" ht="15.6" x14ac:dyDescent="0.3">
      <c r="C18" s="14" t="s">
        <v>31</v>
      </c>
      <c r="D18" s="6" t="s">
        <v>32</v>
      </c>
      <c r="E18" s="7">
        <v>250</v>
      </c>
      <c r="F18" s="7">
        <v>5.9249999999999998</v>
      </c>
      <c r="G18" s="7">
        <v>7.8</v>
      </c>
      <c r="H18" s="7">
        <v>17</v>
      </c>
      <c r="I18" s="7">
        <v>161.5</v>
      </c>
      <c r="J18" s="6" t="s">
        <v>33</v>
      </c>
    </row>
    <row r="19" spans="3:10" ht="15.6" x14ac:dyDescent="0.3">
      <c r="C19" s="15"/>
      <c r="D19" s="6" t="s">
        <v>34</v>
      </c>
      <c r="E19" s="7">
        <v>178</v>
      </c>
      <c r="F19" s="7">
        <v>30.038</v>
      </c>
      <c r="G19" s="7">
        <v>30.038</v>
      </c>
      <c r="H19" s="7">
        <v>6.8979999999999997</v>
      </c>
      <c r="I19" s="7">
        <v>420.303</v>
      </c>
      <c r="J19" s="6" t="s">
        <v>35</v>
      </c>
    </row>
    <row r="20" spans="3:10" ht="15.6" x14ac:dyDescent="0.3">
      <c r="C20" s="15"/>
      <c r="D20" s="6" t="s">
        <v>36</v>
      </c>
      <c r="E20" s="7">
        <v>150</v>
      </c>
      <c r="F20" s="7">
        <v>3.1</v>
      </c>
      <c r="G20" s="7">
        <v>6</v>
      </c>
      <c r="H20" s="7">
        <v>19.7</v>
      </c>
      <c r="I20" s="7">
        <v>145.80000000000001</v>
      </c>
      <c r="J20" s="6" t="s">
        <v>37</v>
      </c>
    </row>
    <row r="21" spans="3:10" ht="15.6" x14ac:dyDescent="0.3">
      <c r="C21" s="15"/>
      <c r="D21" s="6" t="s">
        <v>38</v>
      </c>
      <c r="E21" s="7">
        <v>80</v>
      </c>
      <c r="F21" s="7">
        <v>0</v>
      </c>
      <c r="G21" s="7">
        <v>0</v>
      </c>
      <c r="H21" s="7">
        <v>1.04</v>
      </c>
      <c r="I21" s="7">
        <v>4.8</v>
      </c>
      <c r="J21" s="6" t="s">
        <v>39</v>
      </c>
    </row>
    <row r="22" spans="3:10" ht="15.6" x14ac:dyDescent="0.3">
      <c r="C22" s="15"/>
      <c r="D22" s="6" t="s">
        <v>40</v>
      </c>
      <c r="E22" s="7">
        <v>200</v>
      </c>
      <c r="F22" s="7">
        <v>2</v>
      </c>
      <c r="G22" s="7">
        <v>0</v>
      </c>
      <c r="H22" s="7">
        <v>7.4</v>
      </c>
      <c r="I22" s="7">
        <v>38</v>
      </c>
      <c r="J22" s="6" t="s">
        <v>41</v>
      </c>
    </row>
    <row r="23" spans="3:10" ht="15.6" x14ac:dyDescent="0.3">
      <c r="C23" s="15"/>
      <c r="D23" s="6" t="s">
        <v>20</v>
      </c>
      <c r="E23" s="7">
        <v>60</v>
      </c>
      <c r="F23" s="7">
        <v>4.5599999999999996</v>
      </c>
      <c r="G23" s="7">
        <v>0.54</v>
      </c>
      <c r="H23" s="7">
        <v>28.14</v>
      </c>
      <c r="I23" s="7">
        <v>138.6</v>
      </c>
      <c r="J23" s="6" t="s">
        <v>21</v>
      </c>
    </row>
    <row r="24" spans="3:10" ht="15.6" x14ac:dyDescent="0.3">
      <c r="C24" s="16"/>
      <c r="D24" s="10" t="s">
        <v>22</v>
      </c>
      <c r="E24" s="7">
        <v>30</v>
      </c>
      <c r="F24" s="7">
        <v>1.98</v>
      </c>
      <c r="G24" s="7">
        <v>0.36</v>
      </c>
      <c r="H24" s="7">
        <v>12.33</v>
      </c>
      <c r="I24" s="7">
        <v>60.6</v>
      </c>
      <c r="J24" s="6" t="s">
        <v>21</v>
      </c>
    </row>
    <row r="25" spans="3:10" ht="17.399999999999999" x14ac:dyDescent="0.3">
      <c r="C25" s="12" t="s">
        <v>42</v>
      </c>
      <c r="D25" s="13"/>
      <c r="E25" s="9">
        <f>SUM(E18:E24)</f>
        <v>948</v>
      </c>
      <c r="F25" s="9">
        <f t="shared" ref="F25" si="1">SUM(F18:F24)</f>
        <v>47.603000000000002</v>
      </c>
      <c r="G25" s="9">
        <v>33.409999999999997</v>
      </c>
      <c r="H25" s="9">
        <f t="shared" ref="H25:I25" si="2">SUM(H18:H24)</f>
        <v>92.507999999999996</v>
      </c>
      <c r="I25" s="9">
        <f t="shared" si="2"/>
        <v>969.60300000000007</v>
      </c>
      <c r="J25" s="10"/>
    </row>
    <row r="26" spans="3:10" ht="15.6" x14ac:dyDescent="0.3">
      <c r="C26" s="14" t="s">
        <v>43</v>
      </c>
      <c r="D26" s="6" t="s">
        <v>44</v>
      </c>
      <c r="E26" s="7">
        <v>200</v>
      </c>
      <c r="F26" s="7">
        <v>3.8</v>
      </c>
      <c r="G26" s="7">
        <v>3.5</v>
      </c>
      <c r="H26" s="7">
        <v>11.2</v>
      </c>
      <c r="I26" s="7">
        <v>91.2</v>
      </c>
      <c r="J26" s="6" t="s">
        <v>45</v>
      </c>
    </row>
    <row r="27" spans="3:10" ht="15.6" x14ac:dyDescent="0.3">
      <c r="C27" s="15"/>
      <c r="D27" s="6" t="s">
        <v>55</v>
      </c>
      <c r="E27" s="7">
        <v>15</v>
      </c>
      <c r="F27" s="7">
        <v>0</v>
      </c>
      <c r="G27" s="7">
        <v>0</v>
      </c>
      <c r="H27" s="7">
        <v>9.3000000000000007</v>
      </c>
      <c r="I27" s="7">
        <v>37.200000000000003</v>
      </c>
      <c r="J27" s="6" t="s">
        <v>61</v>
      </c>
    </row>
    <row r="28" spans="3:10" ht="15.6" x14ac:dyDescent="0.3">
      <c r="C28" s="15"/>
      <c r="D28" s="6" t="s">
        <v>54</v>
      </c>
      <c r="E28" s="7">
        <v>30</v>
      </c>
      <c r="F28" s="7">
        <v>2.2799999999999998</v>
      </c>
      <c r="G28" s="7">
        <v>0.27</v>
      </c>
      <c r="H28" s="7">
        <v>14.07</v>
      </c>
      <c r="I28" s="7">
        <v>69.3</v>
      </c>
      <c r="J28" s="6" t="s">
        <v>46</v>
      </c>
    </row>
    <row r="29" spans="3:10" ht="17.399999999999999" x14ac:dyDescent="0.3">
      <c r="C29" s="12" t="s">
        <v>47</v>
      </c>
      <c r="D29" s="13"/>
      <c r="E29" s="9">
        <f>SUM(E26:E28)</f>
        <v>245</v>
      </c>
      <c r="F29" s="9">
        <f t="shared" ref="F29:I29" si="3">SUM(F26:F28)</f>
        <v>6.08</v>
      </c>
      <c r="G29" s="9">
        <f t="shared" si="3"/>
        <v>3.77</v>
      </c>
      <c r="H29" s="9">
        <f t="shared" si="3"/>
        <v>34.57</v>
      </c>
      <c r="I29" s="9">
        <f t="shared" si="3"/>
        <v>197.7</v>
      </c>
      <c r="J29" s="10"/>
    </row>
    <row r="30" spans="3:10" ht="15.6" x14ac:dyDescent="0.3">
      <c r="C30" s="14" t="s">
        <v>48</v>
      </c>
      <c r="D30" s="6" t="s">
        <v>56</v>
      </c>
      <c r="E30" s="7">
        <v>120</v>
      </c>
      <c r="F30" s="7">
        <v>34.32</v>
      </c>
      <c r="G30" s="7">
        <v>27.12</v>
      </c>
      <c r="H30" s="7">
        <v>0.72</v>
      </c>
      <c r="I30" s="7">
        <v>386.4</v>
      </c>
      <c r="J30" s="6" t="s">
        <v>49</v>
      </c>
    </row>
    <row r="31" spans="3:10" ht="15.6" x14ac:dyDescent="0.3">
      <c r="C31" s="15"/>
      <c r="D31" s="6" t="s">
        <v>57</v>
      </c>
      <c r="E31" s="7">
        <v>150</v>
      </c>
      <c r="F31" s="7">
        <v>4.3499999999999996</v>
      </c>
      <c r="G31" s="7">
        <v>5.4</v>
      </c>
      <c r="H31" s="7">
        <v>24.3</v>
      </c>
      <c r="I31" s="7">
        <v>163.5</v>
      </c>
      <c r="J31" s="6" t="s">
        <v>60</v>
      </c>
    </row>
    <row r="32" spans="3:10" ht="15.6" x14ac:dyDescent="0.3">
      <c r="C32" s="15"/>
      <c r="D32" s="6" t="s">
        <v>58</v>
      </c>
      <c r="E32" s="7">
        <v>50</v>
      </c>
      <c r="F32" s="7">
        <v>0.6</v>
      </c>
      <c r="G32" s="7">
        <v>4.5</v>
      </c>
      <c r="H32" s="7">
        <v>3.35</v>
      </c>
      <c r="I32" s="7">
        <v>55.95</v>
      </c>
      <c r="J32" s="6" t="s">
        <v>62</v>
      </c>
    </row>
    <row r="33" spans="3:10" ht="15.6" x14ac:dyDescent="0.3">
      <c r="C33" s="15"/>
      <c r="D33" s="6" t="s">
        <v>59</v>
      </c>
      <c r="E33" s="7">
        <v>200</v>
      </c>
      <c r="F33" s="7">
        <v>4.5999999999999996</v>
      </c>
      <c r="G33" s="7">
        <v>4.4000000000000004</v>
      </c>
      <c r="H33" s="7">
        <v>12.5</v>
      </c>
      <c r="I33" s="7">
        <v>107.2</v>
      </c>
      <c r="J33" s="6" t="s">
        <v>45</v>
      </c>
    </row>
    <row r="34" spans="3:10" ht="15.6" x14ac:dyDescent="0.3">
      <c r="C34" s="15"/>
      <c r="D34" s="6" t="s">
        <v>20</v>
      </c>
      <c r="E34" s="7">
        <v>30</v>
      </c>
      <c r="F34" s="7">
        <v>2.2799999999999998</v>
      </c>
      <c r="G34" s="7">
        <v>0.27</v>
      </c>
      <c r="H34" s="7">
        <v>14.07</v>
      </c>
      <c r="I34" s="7">
        <v>69.3</v>
      </c>
      <c r="J34" s="6" t="s">
        <v>21</v>
      </c>
    </row>
    <row r="35" spans="3:10" ht="15.6" x14ac:dyDescent="0.3">
      <c r="C35" s="15"/>
      <c r="D35" s="6" t="s">
        <v>22</v>
      </c>
      <c r="E35" s="7">
        <v>30</v>
      </c>
      <c r="F35" s="7">
        <v>1.98</v>
      </c>
      <c r="G35" s="7">
        <v>0.36</v>
      </c>
      <c r="H35" s="7">
        <v>12.33</v>
      </c>
      <c r="I35" s="7">
        <v>60.6</v>
      </c>
      <c r="J35" s="6" t="s">
        <v>21</v>
      </c>
    </row>
    <row r="36" spans="3:10" ht="15.6" x14ac:dyDescent="0.3">
      <c r="C36" s="15"/>
      <c r="D36" s="6" t="s">
        <v>50</v>
      </c>
      <c r="E36" s="7">
        <v>10</v>
      </c>
      <c r="F36" s="7">
        <v>0.1</v>
      </c>
      <c r="G36" s="7">
        <v>8.1999999999999993</v>
      </c>
      <c r="H36" s="7">
        <v>0.1</v>
      </c>
      <c r="I36" s="7">
        <v>74.8</v>
      </c>
      <c r="J36" s="6" t="s">
        <v>29</v>
      </c>
    </row>
    <row r="37" spans="3:10" x14ac:dyDescent="0.3">
      <c r="C37" s="12" t="s">
        <v>51</v>
      </c>
      <c r="D37" s="13"/>
      <c r="E37" s="9">
        <f>SUM(E30:E36)</f>
        <v>590</v>
      </c>
      <c r="F37" s="9">
        <f>SUM(F30:F36)</f>
        <v>48.230000000000004</v>
      </c>
      <c r="G37" s="9">
        <f>SUM(G30:G36)</f>
        <v>50.25</v>
      </c>
      <c r="H37" s="9">
        <f>SUM(H30:H36)</f>
        <v>67.37</v>
      </c>
      <c r="I37" s="9">
        <f>SUM(I30:I36)</f>
        <v>917.75</v>
      </c>
      <c r="J37" s="10"/>
    </row>
    <row r="38" spans="3:10" ht="17.399999999999999" x14ac:dyDescent="0.3">
      <c r="C38" s="12" t="s">
        <v>52</v>
      </c>
      <c r="D38" s="13"/>
      <c r="E38" s="11">
        <f>E14+E17+E25+E29+E37</f>
        <v>2827</v>
      </c>
      <c r="F38" s="11">
        <f>F14+F17+F25+F29+F37</f>
        <v>163.41999999999999</v>
      </c>
      <c r="G38" s="11">
        <f>G14+G17+G25+G29+G37</f>
        <v>119.336</v>
      </c>
      <c r="H38" s="11">
        <f>H14+H17+H25+H29+H37</f>
        <v>344.29699999999997</v>
      </c>
      <c r="I38" s="11">
        <f>I14+I17+I25+I29+I37</f>
        <v>3232.326</v>
      </c>
      <c r="J38" s="10"/>
    </row>
  </sheetData>
  <mergeCells count="20">
    <mergeCell ref="B1:E1"/>
    <mergeCell ref="B3:J3"/>
    <mergeCell ref="C5:C6"/>
    <mergeCell ref="D5:D6"/>
    <mergeCell ref="E5:E6"/>
    <mergeCell ref="F5:H5"/>
    <mergeCell ref="I5:I6"/>
    <mergeCell ref="J5:J6"/>
    <mergeCell ref="C7:J7"/>
    <mergeCell ref="C8:C13"/>
    <mergeCell ref="C14:D14"/>
    <mergeCell ref="C15:C16"/>
    <mergeCell ref="C17:D17"/>
    <mergeCell ref="C37:D37"/>
    <mergeCell ref="C38:D38"/>
    <mergeCell ref="C18:C24"/>
    <mergeCell ref="C25:D25"/>
    <mergeCell ref="C26:C28"/>
    <mergeCell ref="C29:D29"/>
    <mergeCell ref="C30:C3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18" sqref="J18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Александр Завьялов</cp:lastModifiedBy>
  <cp:lastPrinted>2023-08-24T07:15:38Z</cp:lastPrinted>
  <dcterms:created xsi:type="dcterms:W3CDTF">2023-01-24T06:02:44Z</dcterms:created>
  <dcterms:modified xsi:type="dcterms:W3CDTF">2024-04-18T10:58:26Z</dcterms:modified>
</cp:coreProperties>
</file>