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5A905E90-4675-4333-AC71-D29E1C4646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8" i="1" l="1"/>
  <c r="E38" i="1"/>
  <c r="F38" i="1"/>
  <c r="G38" i="1"/>
  <c r="I38" i="1"/>
</calcChain>
</file>

<file path=xl/sharedStrings.xml><?xml version="1.0" encoding="utf-8"?>
<sst xmlns="http://schemas.openxmlformats.org/spreadsheetml/2006/main" count="74" uniqueCount="63">
  <si>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</si>
  <si>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</si>
  <si>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</si>
  <si>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</si>
  <si>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</si>
  <si>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</si>
  <si>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</si>
  <si>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</si>
  <si>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</si>
  <si>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</si>
  <si>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</si>
  <si>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</si>
  <si>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</si>
  <si>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Хлеб пшеничный</t>
  </si>
  <si>
    <t>Хлеб ржаной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</si>
  <si>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</si>
  <si>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</si>
  <si>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</si>
  <si>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</si>
  <si>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</si>
  <si>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Картофельное пюре</t>
  </si>
  <si>
    <t>стр №69 сборник рецептр блюд</t>
  </si>
  <si>
    <t>№362 питание школьника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</si>
  <si>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</si>
  <si>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</si>
  <si>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</si>
  <si>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</si>
  <si>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</si>
  <si>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</si>
  <si>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Чай с сахаром</t>
  </si>
  <si>
    <t>инструкция по питанию</t>
  </si>
  <si>
    <t>Кефир</t>
  </si>
  <si>
    <t>№357 питание школьника</t>
  </si>
  <si>
    <t>Неделя 2     День 7             вторник</t>
  </si>
  <si>
    <t>стр №61 сборник рецептр блюд</t>
  </si>
  <si>
    <t>Сертификат качества</t>
  </si>
  <si>
    <t>стр №147 сборник рецептр блюд</t>
  </si>
  <si>
    <t>инстркция по питант</t>
  </si>
  <si>
    <t>Сыр российский</t>
  </si>
  <si>
    <t xml:space="preserve">Яблоко </t>
  </si>
  <si>
    <t>Суп картофельный с зеленым горошком с мясом</t>
  </si>
  <si>
    <t>№81 питание школьника</t>
  </si>
  <si>
    <t>Мясо тушенное</t>
  </si>
  <si>
    <t>№233 питание школьника</t>
  </si>
  <si>
    <t>Помидор к/с</t>
  </si>
  <si>
    <t>Сок томатный</t>
  </si>
  <si>
    <t>инстркция по питанию</t>
  </si>
  <si>
    <t>печенье</t>
  </si>
  <si>
    <t>Каша  вязкая молочная из пшенная с изюмом</t>
  </si>
  <si>
    <t>стр №43 сборник рецептр блюд</t>
  </si>
  <si>
    <t>№173 питание школьника</t>
  </si>
  <si>
    <t>стр №137 сборник рецептр блюд</t>
  </si>
  <si>
    <t>Рыба припущенная в сметанном соусе</t>
  </si>
  <si>
    <t>Макаронные изделия отварные с маслом</t>
  </si>
  <si>
    <t>Лечо</t>
  </si>
  <si>
    <t>Кофейный напиток на сгущенном молоке</t>
  </si>
  <si>
    <t>Компот из смеси сухофруктов</t>
  </si>
  <si>
    <t>Ватрушка с повидлом</t>
  </si>
  <si>
    <t>Омлет натуральный</t>
  </si>
  <si>
    <t>№191 питание школьника</t>
  </si>
  <si>
    <t>стр №3 сборник рецептов</t>
  </si>
  <si>
    <t>стр №156 питание школьника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</si>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</sst>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J36" sqref="J36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45419</v>
      </c>
    </row>
    <row r="3" spans="2:10" ht="21" x14ac:dyDescent="0.4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3" t="s">
        <v>3</v>
      </c>
      <c r="D5" s="23" t="s">
        <v>4</v>
      </c>
      <c r="E5" s="23" t="s">
        <v>5</v>
      </c>
      <c r="F5" s="23" t="s">
        <v>6</v>
      </c>
      <c r="G5" s="23"/>
      <c r="H5" s="23"/>
      <c r="I5" s="23" t="s">
        <v>7</v>
      </c>
      <c r="J5" s="22" t="s">
        <v>8</v>
      </c>
    </row>
    <row r="6" spans="2:10" ht="15.6" x14ac:dyDescent="0.3">
      <c r="C6" s="23"/>
      <c r="D6" s="23"/>
      <c r="E6" s="23"/>
      <c r="F6" s="7" t="s">
        <v>9</v>
      </c>
      <c r="G6" s="7" t="s">
        <v>10</v>
      </c>
      <c r="H6" s="7" t="s">
        <v>11</v>
      </c>
      <c r="I6" s="23"/>
      <c r="J6" s="22"/>
    </row>
    <row r="7" spans="2:10" ht="17.399999999999999" x14ac:dyDescent="0.3">
      <c r="C7" s="12" t="s">
        <v>33</v>
      </c>
      <c r="D7" s="13"/>
      <c r="E7" s="13"/>
      <c r="F7" s="13"/>
      <c r="G7" s="13"/>
      <c r="H7" s="13"/>
      <c r="I7" s="13"/>
      <c r="J7" s="14"/>
    </row>
    <row r="8" spans="2:10" ht="15.6" x14ac:dyDescent="0.3">
      <c r="C8" s="15" t="s">
        <v>12</v>
      </c>
      <c r="D8" s="5" t="s">
        <v>52</v>
      </c>
      <c r="E8" s="9">
        <v>80</v>
      </c>
      <c r="F8" s="9">
        <v>12.08</v>
      </c>
      <c r="G8" s="9">
        <v>3.28</v>
      </c>
      <c r="H8" s="9">
        <v>1.92</v>
      </c>
      <c r="I8" s="9">
        <v>85.6</v>
      </c>
      <c r="J8" s="5" t="s">
        <v>59</v>
      </c>
    </row>
    <row r="9" spans="2:10" ht="15.6" x14ac:dyDescent="0.3">
      <c r="C9" s="16"/>
      <c r="D9" s="5" t="s">
        <v>53</v>
      </c>
      <c r="E9" s="9">
        <v>150</v>
      </c>
      <c r="F9" s="9">
        <v>5.2990000000000004</v>
      </c>
      <c r="G9" s="9">
        <v>5.4989999999999997</v>
      </c>
      <c r="H9" s="9">
        <v>35.895000000000003</v>
      </c>
      <c r="I9" s="9">
        <v>238.875</v>
      </c>
      <c r="J9" s="5" t="s">
        <v>34</v>
      </c>
    </row>
    <row r="10" spans="2:10" ht="15.6" x14ac:dyDescent="0.3">
      <c r="C10" s="16"/>
      <c r="D10" s="5" t="s">
        <v>54</v>
      </c>
      <c r="E10" s="9">
        <v>75</v>
      </c>
      <c r="F10" s="9">
        <v>0</v>
      </c>
      <c r="G10" s="9">
        <v>0</v>
      </c>
      <c r="H10" s="9">
        <v>9.75</v>
      </c>
      <c r="I10" s="9">
        <v>37.5</v>
      </c>
      <c r="J10" s="5" t="s">
        <v>35</v>
      </c>
    </row>
    <row r="11" spans="2:10" ht="31.2" x14ac:dyDescent="0.3">
      <c r="C11" s="16"/>
      <c r="D11" s="5" t="s">
        <v>55</v>
      </c>
      <c r="E11" s="9">
        <v>200</v>
      </c>
      <c r="F11" s="9">
        <v>3.3</v>
      </c>
      <c r="G11" s="9">
        <v>3.5</v>
      </c>
      <c r="H11" s="9">
        <v>22.5</v>
      </c>
      <c r="I11" s="9">
        <v>135</v>
      </c>
      <c r="J11" s="5" t="s">
        <v>36</v>
      </c>
    </row>
    <row r="12" spans="2:10" ht="15.6" x14ac:dyDescent="0.3">
      <c r="C12" s="16"/>
      <c r="D12" s="5" t="s">
        <v>13</v>
      </c>
      <c r="E12" s="9">
        <v>60</v>
      </c>
      <c r="F12" s="9">
        <v>4.5599999999999996</v>
      </c>
      <c r="G12" s="9">
        <v>0.54</v>
      </c>
      <c r="H12" s="9">
        <v>28.14</v>
      </c>
      <c r="I12" s="9">
        <v>138.6</v>
      </c>
      <c r="J12" s="5" t="s">
        <v>30</v>
      </c>
    </row>
    <row r="13" spans="2:10" ht="15.6" x14ac:dyDescent="0.3">
      <c r="C13" s="16"/>
      <c r="D13" s="5" t="s">
        <v>14</v>
      </c>
      <c r="E13" s="9">
        <v>30</v>
      </c>
      <c r="F13" s="9">
        <v>1.98</v>
      </c>
      <c r="G13" s="9">
        <v>0.36</v>
      </c>
      <c r="H13" s="9">
        <v>12.33</v>
      </c>
      <c r="I13" s="9">
        <v>60.6</v>
      </c>
      <c r="J13" s="5" t="s">
        <v>37</v>
      </c>
    </row>
    <row r="14" spans="2:10" ht="15.6" x14ac:dyDescent="0.3">
      <c r="C14" s="16"/>
      <c r="D14" s="5" t="s">
        <v>38</v>
      </c>
      <c r="E14" s="9">
        <v>10</v>
      </c>
      <c r="F14" s="9">
        <v>2.33</v>
      </c>
      <c r="G14" s="9">
        <v>3</v>
      </c>
      <c r="H14" s="9">
        <v>0</v>
      </c>
      <c r="I14" s="9">
        <v>37</v>
      </c>
      <c r="J14" s="5" t="s">
        <v>60</v>
      </c>
    </row>
    <row r="15" spans="2:10" ht="15.6" x14ac:dyDescent="0.3">
      <c r="C15" s="17"/>
      <c r="D15" s="5" t="s">
        <v>39</v>
      </c>
      <c r="E15" s="9">
        <v>166</v>
      </c>
      <c r="F15" s="9">
        <v>0.66400000000000003</v>
      </c>
      <c r="G15" s="9">
        <v>0</v>
      </c>
      <c r="H15" s="9">
        <v>16.268000000000001</v>
      </c>
      <c r="I15" s="9">
        <v>71.38</v>
      </c>
      <c r="J15" s="5" t="s">
        <v>15</v>
      </c>
    </row>
    <row r="16" spans="2:10" ht="17.399999999999999" x14ac:dyDescent="0.3">
      <c r="C16" s="12" t="s">
        <v>16</v>
      </c>
      <c r="D16" s="14"/>
      <c r="E16" s="10">
        <f>SUM(E8:E15)</f>
        <v>771</v>
      </c>
      <c r="F16" s="10">
        <f t="shared" ref="F16:G16" si="0">SUM(F8:F15)</f>
        <v>30.213000000000001</v>
      </c>
      <c r="G16" s="10">
        <f t="shared" si="0"/>
        <v>16.178999999999998</v>
      </c>
      <c r="H16" s="10">
        <f>SUM(H8:H15)</f>
        <v>126.803</v>
      </c>
      <c r="I16" s="10">
        <f t="shared" ref="I16" si="1">SUM(I8:I15)</f>
        <v>804.55500000000006</v>
      </c>
      <c r="J16" s="6"/>
    </row>
    <row r="17" spans="3:10" ht="15.6" x14ac:dyDescent="0.3">
      <c r="C17" s="18" t="s">
        <v>17</v>
      </c>
      <c r="D17" s="5" t="s">
        <v>56</v>
      </c>
      <c r="E17" s="9">
        <v>200</v>
      </c>
      <c r="F17" s="9">
        <v>0.5</v>
      </c>
      <c r="G17" s="9">
        <v>0</v>
      </c>
      <c r="H17" s="9">
        <v>19.8</v>
      </c>
      <c r="I17" s="9">
        <v>81</v>
      </c>
      <c r="J17" s="5" t="s">
        <v>61</v>
      </c>
    </row>
    <row r="18" spans="3:10" ht="15.6" x14ac:dyDescent="0.3">
      <c r="C18" s="19"/>
      <c r="D18" s="5" t="s">
        <v>57</v>
      </c>
      <c r="E18" s="9">
        <v>75</v>
      </c>
      <c r="F18" s="9">
        <v>9.1999999999999993</v>
      </c>
      <c r="G18" s="9">
        <v>4.8</v>
      </c>
      <c r="H18" s="9">
        <v>29.9</v>
      </c>
      <c r="I18" s="9">
        <v>201</v>
      </c>
      <c r="J18" s="5" t="s">
        <v>30</v>
      </c>
    </row>
    <row r="19" spans="3:10" ht="17.399999999999999" x14ac:dyDescent="0.3">
      <c r="C19" s="12" t="s">
        <v>18</v>
      </c>
      <c r="D19" s="14"/>
      <c r="E19" s="10">
        <f>SUM(E17:E18)</f>
        <v>275</v>
      </c>
      <c r="F19" s="10">
        <f t="shared" ref="F19:I19" si="2">SUM(F17:F18)</f>
        <v>9.6999999999999993</v>
      </c>
      <c r="G19" s="10">
        <f t="shared" si="2"/>
        <v>4.8</v>
      </c>
      <c r="H19" s="10">
        <f t="shared" si="2"/>
        <v>49.7</v>
      </c>
      <c r="I19" s="10">
        <f t="shared" si="2"/>
        <v>282</v>
      </c>
      <c r="J19" s="6"/>
    </row>
    <row r="20" spans="3:10" ht="31.2" x14ac:dyDescent="0.3">
      <c r="C20" s="24" t="s">
        <v>19</v>
      </c>
      <c r="D20" s="5" t="s">
        <v>40</v>
      </c>
      <c r="E20" s="9">
        <v>200</v>
      </c>
      <c r="F20" s="9">
        <v>4.72</v>
      </c>
      <c r="G20" s="9">
        <v>3.76</v>
      </c>
      <c r="H20" s="9">
        <v>16.559999999999999</v>
      </c>
      <c r="I20" s="9">
        <v>120</v>
      </c>
      <c r="J20" s="5" t="s">
        <v>41</v>
      </c>
    </row>
    <row r="21" spans="3:10" ht="15.6" x14ac:dyDescent="0.3">
      <c r="C21" s="25"/>
      <c r="D21" s="5" t="s">
        <v>42</v>
      </c>
      <c r="E21" s="9">
        <v>100</v>
      </c>
      <c r="F21" s="9">
        <v>17.5</v>
      </c>
      <c r="G21" s="9">
        <v>7.1</v>
      </c>
      <c r="H21" s="9">
        <v>3.2</v>
      </c>
      <c r="I21" s="9">
        <v>147</v>
      </c>
      <c r="J21" s="5" t="s">
        <v>43</v>
      </c>
    </row>
    <row r="22" spans="3:10" ht="15.6" x14ac:dyDescent="0.3">
      <c r="C22" s="25"/>
      <c r="D22" s="5" t="s">
        <v>20</v>
      </c>
      <c r="E22" s="9">
        <v>150</v>
      </c>
      <c r="F22" s="9">
        <v>3.1</v>
      </c>
      <c r="G22" s="9">
        <v>6</v>
      </c>
      <c r="H22" s="9">
        <v>19.7</v>
      </c>
      <c r="I22" s="9">
        <v>145.80000000000001</v>
      </c>
      <c r="J22" s="5" t="s">
        <v>21</v>
      </c>
    </row>
    <row r="23" spans="3:10" ht="15.6" x14ac:dyDescent="0.3">
      <c r="C23" s="25"/>
      <c r="D23" s="5" t="s">
        <v>44</v>
      </c>
      <c r="E23" s="9">
        <v>80</v>
      </c>
      <c r="F23" s="9">
        <v>0</v>
      </c>
      <c r="G23" s="9">
        <v>0</v>
      </c>
      <c r="H23" s="9">
        <v>1.04</v>
      </c>
      <c r="I23" s="9">
        <v>4.8</v>
      </c>
      <c r="J23" s="5" t="s">
        <v>35</v>
      </c>
    </row>
    <row r="24" spans="3:10" ht="15.6" x14ac:dyDescent="0.3">
      <c r="C24" s="25"/>
      <c r="D24" s="5" t="s">
        <v>45</v>
      </c>
      <c r="E24" s="9">
        <v>200</v>
      </c>
      <c r="F24" s="9">
        <v>2</v>
      </c>
      <c r="G24" s="9">
        <v>0</v>
      </c>
      <c r="H24" s="9">
        <v>7.4</v>
      </c>
      <c r="I24" s="9">
        <v>38</v>
      </c>
      <c r="J24" s="5" t="s">
        <v>22</v>
      </c>
    </row>
    <row r="25" spans="3:10" ht="15.6" x14ac:dyDescent="0.3">
      <c r="C25" s="25"/>
      <c r="D25" s="5" t="s">
        <v>13</v>
      </c>
      <c r="E25" s="9">
        <v>60</v>
      </c>
      <c r="F25" s="9">
        <v>4.5599999999999996</v>
      </c>
      <c r="G25" s="9">
        <v>0.54</v>
      </c>
      <c r="H25" s="9">
        <v>28.14</v>
      </c>
      <c r="I25" s="9">
        <v>138.6</v>
      </c>
      <c r="J25" s="5" t="s">
        <v>46</v>
      </c>
    </row>
    <row r="26" spans="3:10" ht="15.6" x14ac:dyDescent="0.3">
      <c r="C26" s="26"/>
      <c r="D26" s="6" t="s">
        <v>14</v>
      </c>
      <c r="E26" s="9">
        <v>30</v>
      </c>
      <c r="F26" s="9">
        <v>1.98</v>
      </c>
      <c r="G26" s="9">
        <v>0.36</v>
      </c>
      <c r="H26" s="9">
        <v>12.33</v>
      </c>
      <c r="I26" s="9">
        <v>60.6</v>
      </c>
      <c r="J26" s="5" t="s">
        <v>46</v>
      </c>
    </row>
    <row r="27" spans="3:10" ht="17.399999999999999" x14ac:dyDescent="0.3">
      <c r="C27" s="12" t="s">
        <v>23</v>
      </c>
      <c r="D27" s="14"/>
      <c r="E27" s="10">
        <f>SUM(E20:E26)</f>
        <v>820</v>
      </c>
      <c r="F27" s="10">
        <f t="shared" ref="F27:I27" si="3">SUM(F20:F26)</f>
        <v>33.86</v>
      </c>
      <c r="G27" s="10">
        <f t="shared" si="3"/>
        <v>17.759999999999998</v>
      </c>
      <c r="H27" s="10">
        <f t="shared" si="3"/>
        <v>88.36999999999999</v>
      </c>
      <c r="I27" s="10">
        <f t="shared" si="3"/>
        <v>654.80000000000007</v>
      </c>
      <c r="J27" s="6"/>
    </row>
    <row r="28" spans="3:10" ht="18" x14ac:dyDescent="0.35">
      <c r="C28" s="24" t="s">
        <v>24</v>
      </c>
      <c r="D28" s="8" t="s">
        <v>31</v>
      </c>
      <c r="E28" s="9">
        <v>170</v>
      </c>
      <c r="F28" s="9">
        <v>5.0999999999999996</v>
      </c>
      <c r="G28" s="9">
        <v>1.7</v>
      </c>
      <c r="H28" s="9">
        <v>6.8</v>
      </c>
      <c r="I28" s="9">
        <v>68</v>
      </c>
      <c r="J28" s="5" t="s">
        <v>32</v>
      </c>
    </row>
    <row r="29" spans="3:10" ht="18" x14ac:dyDescent="0.35">
      <c r="C29" s="25"/>
      <c r="D29" s="8" t="s">
        <v>47</v>
      </c>
      <c r="E29" s="9">
        <v>30</v>
      </c>
      <c r="F29" s="9">
        <v>2.31</v>
      </c>
      <c r="G29" s="9">
        <v>4.05</v>
      </c>
      <c r="H29" s="9">
        <v>20.94</v>
      </c>
      <c r="I29" s="9">
        <v>129.75</v>
      </c>
      <c r="J29" s="5" t="s">
        <v>46</v>
      </c>
    </row>
    <row r="30" spans="3:10" ht="17.399999999999999" x14ac:dyDescent="0.3">
      <c r="C30" s="12" t="s">
        <v>25</v>
      </c>
      <c r="D30" s="14"/>
      <c r="E30" s="10">
        <f>SUM(E28:E29)</f>
        <v>200</v>
      </c>
      <c r="F30" s="10">
        <f t="shared" ref="F30:I30" si="4">SUM(F28:F29)</f>
        <v>7.41</v>
      </c>
      <c r="G30" s="10">
        <f t="shared" si="4"/>
        <v>5.75</v>
      </c>
      <c r="H30" s="10">
        <f t="shared" si="4"/>
        <v>27.740000000000002</v>
      </c>
      <c r="I30" s="10">
        <f t="shared" si="4"/>
        <v>197.75</v>
      </c>
      <c r="J30" s="6"/>
    </row>
    <row r="31" spans="3:10" ht="36" x14ac:dyDescent="0.35">
      <c r="C31" s="24" t="s">
        <v>26</v>
      </c>
      <c r="D31" s="8" t="s">
        <v>48</v>
      </c>
      <c r="E31" s="9">
        <v>210</v>
      </c>
      <c r="F31" s="9">
        <v>8.5</v>
      </c>
      <c r="G31" s="9">
        <v>11.7</v>
      </c>
      <c r="H31" s="9">
        <v>43.5</v>
      </c>
      <c r="I31" s="9">
        <v>312.3</v>
      </c>
      <c r="J31" s="5" t="s">
        <v>49</v>
      </c>
    </row>
    <row r="32" spans="3:10" ht="18" x14ac:dyDescent="0.35">
      <c r="C32" s="25"/>
      <c r="D32" s="8" t="s">
        <v>58</v>
      </c>
      <c r="E32" s="9">
        <v>58</v>
      </c>
      <c r="F32" s="9">
        <v>5.5</v>
      </c>
      <c r="G32" s="9">
        <v>11.7</v>
      </c>
      <c r="H32" s="9">
        <v>1.1000000000000001</v>
      </c>
      <c r="I32" s="9">
        <v>132</v>
      </c>
      <c r="J32" s="5" t="s">
        <v>50</v>
      </c>
    </row>
    <row r="33" spans="3:10" ht="18" x14ac:dyDescent="0.35">
      <c r="C33" s="25"/>
      <c r="D33" s="8" t="s">
        <v>29</v>
      </c>
      <c r="E33" s="9">
        <v>200</v>
      </c>
      <c r="F33" s="9">
        <v>0.2</v>
      </c>
      <c r="G33" s="9">
        <v>0</v>
      </c>
      <c r="H33" s="9">
        <v>6.5</v>
      </c>
      <c r="I33" s="9">
        <v>26.8</v>
      </c>
      <c r="J33" s="5" t="s">
        <v>51</v>
      </c>
    </row>
    <row r="34" spans="3:10" ht="18" x14ac:dyDescent="0.35">
      <c r="C34" s="25"/>
      <c r="D34" s="8" t="s">
        <v>13</v>
      </c>
      <c r="E34" s="9">
        <v>30</v>
      </c>
      <c r="F34" s="9">
        <v>2.2799999999999998</v>
      </c>
      <c r="G34" s="9">
        <v>0.27</v>
      </c>
      <c r="H34" s="9">
        <v>14.07</v>
      </c>
      <c r="I34" s="9">
        <v>76.608999999999995</v>
      </c>
      <c r="J34" s="5" t="s">
        <v>30</v>
      </c>
    </row>
    <row r="35" spans="3:10" ht="18" x14ac:dyDescent="0.35">
      <c r="C35" s="25"/>
      <c r="D35" s="8" t="s">
        <v>14</v>
      </c>
      <c r="E35" s="9">
        <v>30.3</v>
      </c>
      <c r="F35" s="9">
        <v>1.98</v>
      </c>
      <c r="G35" s="9">
        <v>0.36</v>
      </c>
      <c r="H35" s="9">
        <v>12.33</v>
      </c>
      <c r="I35" s="9">
        <v>60.6</v>
      </c>
      <c r="J35" s="5" t="s">
        <v>30</v>
      </c>
    </row>
    <row r="36" spans="3:10" ht="18" x14ac:dyDescent="0.35">
      <c r="C36" s="25"/>
      <c r="D36" s="8" t="s">
        <v>62</v>
      </c>
      <c r="E36" s="9">
        <v>10</v>
      </c>
      <c r="F36" s="9">
        <v>0.1</v>
      </c>
      <c r="G36" s="9">
        <v>8.1999999999999993</v>
      </c>
      <c r="H36" s="9">
        <v>0.1</v>
      </c>
      <c r="I36" s="9">
        <v>74.8</v>
      </c>
      <c r="J36" s="5" t="s">
        <v>60</v>
      </c>
    </row>
    <row r="37" spans="3:10" ht="17.399999999999999" x14ac:dyDescent="0.3">
      <c r="C37" s="12" t="s">
        <v>27</v>
      </c>
      <c r="D37" s="14"/>
      <c r="E37" s="10">
        <f>SUM(E31:E36)</f>
        <v>538.29999999999995</v>
      </c>
      <c r="F37" s="10">
        <f>SUM(F31:F36)</f>
        <v>18.560000000000002</v>
      </c>
      <c r="G37" s="10">
        <f>SUM(G31:G36)</f>
        <v>32.229999999999997</v>
      </c>
      <c r="H37" s="10">
        <f>SUM(H31:H36)</f>
        <v>77.599999999999994</v>
      </c>
      <c r="I37" s="10">
        <f>SUM(I31:I36)</f>
        <v>683.10900000000004</v>
      </c>
      <c r="J37" s="6"/>
    </row>
    <row r="38" spans="3:10" ht="17.399999999999999" x14ac:dyDescent="0.3">
      <c r="C38" s="12" t="s">
        <v>28</v>
      </c>
      <c r="D38" s="14"/>
      <c r="E38" s="11">
        <f>E16+E19+E27+E30+E37</f>
        <v>2604.3000000000002</v>
      </c>
      <c r="F38" s="11">
        <f>F16+F19+F27+F30+F37</f>
        <v>99.742999999999995</v>
      </c>
      <c r="G38" s="11">
        <f>G16+G19+G27+G30+G37</f>
        <v>76.718999999999994</v>
      </c>
      <c r="H38" s="11">
        <f>H16+H19+H27+H30+H37</f>
        <v>370.21299999999997</v>
      </c>
      <c r="I38" s="11">
        <f>I16+I19+I27+I30+I37</f>
        <v>2622.2139999999999</v>
      </c>
      <c r="J38" s="6"/>
    </row>
  </sheetData>
  <mergeCells count="20">
    <mergeCell ref="C38:D38"/>
    <mergeCell ref="C19:D19"/>
    <mergeCell ref="C20:C26"/>
    <mergeCell ref="C27:D27"/>
    <mergeCell ref="C28:C29"/>
    <mergeCell ref="C30:D30"/>
    <mergeCell ref="C37:D37"/>
    <mergeCell ref="C31:C36"/>
    <mergeCell ref="C7:J7"/>
    <mergeCell ref="C8:C15"/>
    <mergeCell ref="C16:D16"/>
    <mergeCell ref="C17:C18"/>
    <mergeCell ref="B1:E1"/>
    <mergeCell ref="B3:J3"/>
    <mergeCell ref="J5:J6"/>
    <mergeCell ref="C5:C6"/>
    <mergeCell ref="D5:D6"/>
    <mergeCell ref="E5:E6"/>
    <mergeCell ref="F5:H5"/>
    <mergeCell ref="I5:I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2024-05-03T10:45:36Z</dcterms:modified>
</cp:coreProperties>
</file>