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F19" i="1"/>
  <c r="E19" i="1"/>
  <c r="I16" i="1"/>
  <c r="H16" i="1"/>
  <c r="G16" i="1"/>
  <c r="F16" i="1"/>
  <c r="E16" i="1"/>
  <c r="I39" i="1" l="1"/>
  <c r="H39" i="1"/>
  <c r="G39" i="1"/>
  <c r="F39" i="1"/>
  <c r="E39" i="1"/>
</calcChain>
</file>

<file path=xl/sharedStrings.xml><?xml version="1.0" encoding="utf-8"?>
<sst xmlns="http://schemas.openxmlformats.org/spreadsheetml/2006/main" count="76" uniqueCount="63">
  <si>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</si>
  <si>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</si>
  <si>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</si>
  <si>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</si>
  <si>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</si>
  <si>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</si>
  <si>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</si>
  <si>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</si>
  <si>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</si>
  <si>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</si>
  <si>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</si>
  <si>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</si>
  <si>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10           пятница</t>
  </si>
  <si>
    <t>завртак</t>
  </si>
  <si>
    <t>Картофельное пюре</t>
  </si>
  <si>
    <t>стр №69 сборник рецептр блюд</t>
  </si>
  <si>
    <t>№37 питание школьника</t>
  </si>
  <si>
    <t>Хлеб пшеничный</t>
  </si>
  <si>
    <t>инструкция по питанию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</si>
  <si>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</si>
  <si>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</si>
  <si>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</si>
  <si>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</si>
  <si>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</si>
  <si>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</si>
  <si>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</si>
  <si>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Кефир</t>
  </si>
  <si>
    <t>№357 питание школьника</t>
  </si>
  <si>
    <t>итого за 2 завтрак</t>
  </si>
  <si>
    <t>обед</t>
  </si>
  <si>
    <t>Рассольник ленинрадский с мясом</t>
  </si>
  <si>
    <t>стр №23 сборник рецептр блюд</t>
  </si>
  <si>
    <t>Макаронник с печенью</t>
  </si>
  <si>
    <t>№275 питание школьника</t>
  </si>
  <si>
    <t>Салат из отварной свеклы</t>
  </si>
  <si>
    <t>стр №14 сборник рецептр блюд</t>
  </si>
  <si>
    <t>Сок томатный</t>
  </si>
  <si>
    <t>№362 питание школьника</t>
  </si>
  <si>
    <t>итого за обед</t>
  </si>
  <si>
    <t>полдник</t>
  </si>
  <si>
    <t>Молоко кипяченое</t>
  </si>
  <si>
    <t>№356 питание школьника</t>
  </si>
  <si>
    <t>итого за полдник</t>
  </si>
  <si>
    <t>ужин</t>
  </si>
  <si>
    <t>стр №46 сборник рецептр блюд</t>
  </si>
  <si>
    <t>Чай с сахаром</t>
  </si>
  <si>
    <t>стр №145 сборник рецептр блюд</t>
  </si>
  <si>
    <t>Масло сливочное</t>
  </si>
  <si>
    <t>стр №146 сборник рецептр блюд</t>
  </si>
  <si>
    <t>итого за ужин</t>
  </si>
  <si>
    <t>Всего за день:</t>
  </si>
  <si>
    <t>Мясо отварное</t>
  </si>
  <si>
    <t>№ 217 питание школьника</t>
  </si>
  <si>
    <t>Помидор консервированный</t>
  </si>
  <si>
    <t>Чай с молоком</t>
  </si>
  <si>
    <t>№ 351 питание школьника</t>
  </si>
  <si>
    <t>Печенье</t>
  </si>
  <si>
    <t>Повидло</t>
  </si>
  <si>
    <t>Каша овсянная вязкая</t>
  </si>
  <si>
    <t>Яйцо вареное</t>
  </si>
  <si>
    <t>Винегрет</t>
  </si>
  <si>
    <t>№169 питание школьника</t>
  </si>
  <si>
    <t>№ 50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</si>
</sst>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D28" sqref="D28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45436</v>
      </c>
    </row>
    <row r="3" spans="2:10" ht="20.2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75" x14ac:dyDescent="0.25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8.75" x14ac:dyDescent="0.3">
      <c r="C7" s="12" t="s">
        <v>12</v>
      </c>
      <c r="D7" s="16"/>
      <c r="E7" s="16"/>
      <c r="F7" s="16"/>
      <c r="G7" s="16"/>
      <c r="H7" s="16"/>
      <c r="I7" s="16"/>
      <c r="J7" s="13"/>
    </row>
    <row r="8" spans="2:10" ht="15.75" x14ac:dyDescent="0.25">
      <c r="C8" s="14" t="s">
        <v>13</v>
      </c>
      <c r="D8" s="6" t="s">
        <v>51</v>
      </c>
      <c r="E8" s="7">
        <v>50</v>
      </c>
      <c r="F8" s="7">
        <v>14.3</v>
      </c>
      <c r="G8" s="7">
        <v>11.3</v>
      </c>
      <c r="H8" s="7">
        <v>0.3</v>
      </c>
      <c r="I8" s="7">
        <v>161</v>
      </c>
      <c r="J8" s="6" t="s">
        <v>52</v>
      </c>
    </row>
    <row r="9" spans="2:10" ht="15.75" x14ac:dyDescent="0.25">
      <c r="C9" s="15"/>
      <c r="D9" s="6" t="s">
        <v>14</v>
      </c>
      <c r="E9" s="7">
        <v>150</v>
      </c>
      <c r="F9" s="7">
        <v>3.1</v>
      </c>
      <c r="G9" s="7">
        <v>6</v>
      </c>
      <c r="H9" s="7">
        <v>19.7</v>
      </c>
      <c r="I9" s="7">
        <v>145.80000000000001</v>
      </c>
      <c r="J9" s="6" t="s">
        <v>15</v>
      </c>
    </row>
    <row r="10" spans="2:10" ht="15.75" x14ac:dyDescent="0.25">
      <c r="C10" s="15"/>
      <c r="D10" s="6" t="s">
        <v>53</v>
      </c>
      <c r="E10" s="7">
        <v>80</v>
      </c>
      <c r="F10" s="7">
        <v>0</v>
      </c>
      <c r="G10" s="7">
        <v>0</v>
      </c>
      <c r="H10" s="7">
        <v>1.04</v>
      </c>
      <c r="I10" s="7">
        <v>4.8</v>
      </c>
      <c r="J10" s="6" t="s">
        <v>16</v>
      </c>
    </row>
    <row r="11" spans="2:10" ht="15.75" x14ac:dyDescent="0.25">
      <c r="C11" s="15"/>
      <c r="D11" s="6" t="s">
        <v>54</v>
      </c>
      <c r="E11" s="7">
        <v>200</v>
      </c>
      <c r="F11" s="7">
        <v>1.6</v>
      </c>
      <c r="G11" s="7">
        <v>1.4</v>
      </c>
      <c r="H11" s="7">
        <v>8.6</v>
      </c>
      <c r="I11" s="7">
        <v>53.5</v>
      </c>
      <c r="J11" s="6" t="s">
        <v>55</v>
      </c>
    </row>
    <row r="12" spans="2:10" ht="15.75" x14ac:dyDescent="0.25">
      <c r="C12" s="15"/>
      <c r="D12" s="6" t="s">
        <v>17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18</v>
      </c>
    </row>
    <row r="13" spans="2:10" ht="15.75" x14ac:dyDescent="0.25">
      <c r="C13" s="15"/>
      <c r="D13" s="6" t="s">
        <v>19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18</v>
      </c>
    </row>
    <row r="14" spans="2:10" ht="15.75" x14ac:dyDescent="0.25">
      <c r="C14" s="15"/>
      <c r="D14" s="6" t="s">
        <v>20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21</v>
      </c>
    </row>
    <row r="15" spans="2:10" ht="15.75" x14ac:dyDescent="0.25">
      <c r="C15" s="17"/>
      <c r="D15" s="6" t="s">
        <v>22</v>
      </c>
      <c r="E15" s="7">
        <v>151</v>
      </c>
      <c r="F15" s="7">
        <v>0.64</v>
      </c>
      <c r="G15" s="7">
        <v>0</v>
      </c>
      <c r="H15" s="7">
        <v>14.798</v>
      </c>
      <c r="I15" s="7">
        <v>64.930000000000007</v>
      </c>
      <c r="J15" s="6" t="s">
        <v>23</v>
      </c>
    </row>
    <row r="16" spans="2:10" ht="18.75" x14ac:dyDescent="0.3">
      <c r="C16" s="12" t="s">
        <v>24</v>
      </c>
      <c r="D16" s="13"/>
      <c r="E16" s="8">
        <f>SUM(E8:E15)</f>
        <v>731</v>
      </c>
      <c r="F16" s="8">
        <f>SUM(F8:F15)</f>
        <v>28.513000000000005</v>
      </c>
      <c r="G16" s="8">
        <f>SUM(G8:G15)</f>
        <v>22.599999999999998</v>
      </c>
      <c r="H16" s="8">
        <f>SUM(H8:H15)</f>
        <v>84.908000000000001</v>
      </c>
      <c r="I16" s="8">
        <f>SUM(I8:I15)</f>
        <v>666.23</v>
      </c>
      <c r="J16" s="9"/>
    </row>
    <row r="17" spans="3:10" ht="15.75" x14ac:dyDescent="0.25">
      <c r="C17" s="18" t="s">
        <v>25</v>
      </c>
      <c r="D17" s="6" t="s">
        <v>26</v>
      </c>
      <c r="E17" s="7">
        <v>160</v>
      </c>
      <c r="F17" s="7">
        <v>4.8</v>
      </c>
      <c r="G17" s="7">
        <v>1.6</v>
      </c>
      <c r="H17" s="7">
        <v>6.4</v>
      </c>
      <c r="I17" s="7">
        <v>64</v>
      </c>
      <c r="J17" s="6" t="s">
        <v>27</v>
      </c>
    </row>
    <row r="18" spans="3:10" ht="15.75" x14ac:dyDescent="0.25">
      <c r="C18" s="19"/>
      <c r="D18" s="6" t="s">
        <v>56</v>
      </c>
      <c r="E18" s="7">
        <v>30</v>
      </c>
      <c r="F18" s="7">
        <v>2.31</v>
      </c>
      <c r="G18" s="7">
        <v>4.05</v>
      </c>
      <c r="H18" s="7">
        <v>20.94</v>
      </c>
      <c r="I18" s="7">
        <v>129.75</v>
      </c>
      <c r="J18" s="6" t="s">
        <v>18</v>
      </c>
    </row>
    <row r="19" spans="3:10" ht="18.75" x14ac:dyDescent="0.3">
      <c r="C19" s="12" t="s">
        <v>28</v>
      </c>
      <c r="D19" s="13"/>
      <c r="E19" s="8">
        <f>SUM(E17:E18)</f>
        <v>190</v>
      </c>
      <c r="F19" s="8">
        <f>SUM(F17:F18)</f>
        <v>7.1099999999999994</v>
      </c>
      <c r="G19" s="8">
        <f>SUM(G17:G18)</f>
        <v>5.65</v>
      </c>
      <c r="H19" s="8">
        <f>SUM(H17:H18)</f>
        <v>27.340000000000003</v>
      </c>
      <c r="I19" s="8">
        <f>SUM(I17:I18)</f>
        <v>193.75</v>
      </c>
      <c r="J19" s="9"/>
    </row>
    <row r="20" spans="3:10" ht="15.75" x14ac:dyDescent="0.25">
      <c r="C20" s="14" t="s">
        <v>29</v>
      </c>
      <c r="D20" s="6" t="s">
        <v>30</v>
      </c>
      <c r="E20" s="7">
        <v>200</v>
      </c>
      <c r="F20" s="7">
        <v>4.74</v>
      </c>
      <c r="G20" s="7">
        <v>6.24</v>
      </c>
      <c r="H20" s="7">
        <v>13.6</v>
      </c>
      <c r="I20" s="7">
        <v>129.19999999999999</v>
      </c>
      <c r="J20" s="6" t="s">
        <v>31</v>
      </c>
    </row>
    <row r="21" spans="3:10" ht="15.75" x14ac:dyDescent="0.25">
      <c r="C21" s="15"/>
      <c r="D21" s="6" t="s">
        <v>32</v>
      </c>
      <c r="E21" s="7">
        <v>255</v>
      </c>
      <c r="F21" s="7">
        <v>32.183</v>
      </c>
      <c r="G21" s="7">
        <v>26.731000000000002</v>
      </c>
      <c r="H21" s="7">
        <v>48.537999999999997</v>
      </c>
      <c r="I21" s="7">
        <v>564.51700000000005</v>
      </c>
      <c r="J21" s="6" t="s">
        <v>33</v>
      </c>
    </row>
    <row r="22" spans="3:10" ht="15.75" x14ac:dyDescent="0.25">
      <c r="C22" s="15"/>
      <c r="D22" s="6" t="s">
        <v>34</v>
      </c>
      <c r="E22" s="7">
        <v>80</v>
      </c>
      <c r="F22" s="7">
        <v>1.1000000000000001</v>
      </c>
      <c r="G22" s="7">
        <v>3.6</v>
      </c>
      <c r="H22" s="7">
        <v>6.1</v>
      </c>
      <c r="I22" s="7">
        <v>60.8</v>
      </c>
      <c r="J22" s="6" t="s">
        <v>35</v>
      </c>
    </row>
    <row r="23" spans="3:10" ht="15.75" x14ac:dyDescent="0.25">
      <c r="C23" s="15"/>
      <c r="D23" s="6" t="s">
        <v>36</v>
      </c>
      <c r="E23" s="7">
        <v>200</v>
      </c>
      <c r="F23" s="7">
        <v>2</v>
      </c>
      <c r="G23" s="7">
        <v>0</v>
      </c>
      <c r="H23" s="7">
        <v>7.4</v>
      </c>
      <c r="I23" s="7">
        <v>38</v>
      </c>
      <c r="J23" s="6" t="s">
        <v>37</v>
      </c>
    </row>
    <row r="24" spans="3:10" ht="15.75" x14ac:dyDescent="0.25">
      <c r="C24" s="15"/>
      <c r="D24" s="6" t="s">
        <v>17</v>
      </c>
      <c r="E24" s="7">
        <v>60</v>
      </c>
      <c r="F24" s="7">
        <v>4.5599999999999996</v>
      </c>
      <c r="G24" s="7">
        <v>0.54</v>
      </c>
      <c r="H24" s="7">
        <v>28.13</v>
      </c>
      <c r="I24" s="7">
        <v>138.6</v>
      </c>
      <c r="J24" s="6" t="s">
        <v>18</v>
      </c>
    </row>
    <row r="25" spans="3:10" ht="15.75" x14ac:dyDescent="0.25">
      <c r="C25" s="15"/>
      <c r="D25" s="6" t="s">
        <v>19</v>
      </c>
      <c r="E25" s="7">
        <v>30</v>
      </c>
      <c r="F25" s="7">
        <v>1.98</v>
      </c>
      <c r="G25" s="7">
        <v>0.36</v>
      </c>
      <c r="H25" s="7">
        <v>12.33</v>
      </c>
      <c r="I25" s="7">
        <v>60.6</v>
      </c>
      <c r="J25" s="6" t="s">
        <v>18</v>
      </c>
    </row>
    <row r="26" spans="3:10" ht="18.75" x14ac:dyDescent="0.3">
      <c r="C26" s="12" t="s">
        <v>38</v>
      </c>
      <c r="D26" s="13"/>
      <c r="E26" s="8">
        <f>SUM(E20:E25)</f>
        <v>825</v>
      </c>
      <c r="F26" s="8">
        <f>SUM(F20:F25)</f>
        <v>46.563000000000002</v>
      </c>
      <c r="G26" s="8">
        <f>SUM(G20:G25)</f>
        <v>37.471000000000004</v>
      </c>
      <c r="H26" s="8">
        <f>SUM(H20:H25)</f>
        <v>116.098</v>
      </c>
      <c r="I26" s="8">
        <f>SUM(I20:I25)</f>
        <v>991.7170000000001</v>
      </c>
      <c r="J26" s="9"/>
    </row>
    <row r="27" spans="3:10" ht="18.75" x14ac:dyDescent="0.3">
      <c r="C27" s="14" t="s">
        <v>39</v>
      </c>
      <c r="D27" s="10" t="s">
        <v>40</v>
      </c>
      <c r="E27" s="7">
        <v>200</v>
      </c>
      <c r="F27" s="7">
        <v>5.9</v>
      </c>
      <c r="G27" s="7">
        <v>6.7</v>
      </c>
      <c r="H27" s="7">
        <v>9.9</v>
      </c>
      <c r="I27" s="7">
        <v>125</v>
      </c>
      <c r="J27" s="6" t="s">
        <v>41</v>
      </c>
    </row>
    <row r="28" spans="3:10" ht="18.75" x14ac:dyDescent="0.3">
      <c r="C28" s="15"/>
      <c r="D28" s="10" t="s">
        <v>57</v>
      </c>
      <c r="E28" s="7">
        <v>15</v>
      </c>
      <c r="F28" s="7">
        <v>0</v>
      </c>
      <c r="G28" s="7">
        <v>0</v>
      </c>
      <c r="H28" s="7">
        <v>9.3000000000000007</v>
      </c>
      <c r="I28" s="7">
        <v>37.200000000000003</v>
      </c>
      <c r="J28" s="6" t="s">
        <v>18</v>
      </c>
    </row>
    <row r="29" spans="3:10" ht="18.75" x14ac:dyDescent="0.3">
      <c r="C29" s="15"/>
      <c r="D29" s="10" t="s">
        <v>17</v>
      </c>
      <c r="E29" s="7">
        <v>30</v>
      </c>
      <c r="F29" s="7">
        <v>2.2799999999999998</v>
      </c>
      <c r="G29" s="7">
        <v>0.27</v>
      </c>
      <c r="H29" s="7">
        <v>14.07</v>
      </c>
      <c r="I29" s="7">
        <v>69.3</v>
      </c>
      <c r="J29" s="6" t="s">
        <v>18</v>
      </c>
    </row>
    <row r="30" spans="3:10" ht="18.75" x14ac:dyDescent="0.3">
      <c r="C30" s="12" t="s">
        <v>42</v>
      </c>
      <c r="D30" s="13"/>
      <c r="E30" s="8">
        <f>SUM(E27:E29)</f>
        <v>245</v>
      </c>
      <c r="F30" s="8">
        <f>SUM(F27:F29)</f>
        <v>8.18</v>
      </c>
      <c r="G30" s="8">
        <f>SUM(G27:G29)</f>
        <v>6.9700000000000006</v>
      </c>
      <c r="H30" s="8">
        <f>SUM(H27:H29)</f>
        <v>33.270000000000003</v>
      </c>
      <c r="I30" s="8">
        <f>SUM(I27:I29)</f>
        <v>231.5</v>
      </c>
      <c r="J30" s="9"/>
    </row>
    <row r="31" spans="3:10" ht="18.75" x14ac:dyDescent="0.3">
      <c r="C31" s="14" t="s">
        <v>43</v>
      </c>
      <c r="D31" s="10" t="s">
        <v>58</v>
      </c>
      <c r="E31" s="7">
        <v>210</v>
      </c>
      <c r="F31" s="7">
        <v>6.09</v>
      </c>
      <c r="G31" s="7">
        <v>9.66</v>
      </c>
      <c r="H31" s="7">
        <v>28.35</v>
      </c>
      <c r="I31" s="7">
        <v>226.8</v>
      </c>
      <c r="J31" s="6" t="s">
        <v>44</v>
      </c>
    </row>
    <row r="32" spans="3:10" ht="18.75" x14ac:dyDescent="0.3">
      <c r="C32" s="15"/>
      <c r="D32" s="10" t="s">
        <v>59</v>
      </c>
      <c r="E32" s="7">
        <v>40</v>
      </c>
      <c r="F32" s="7">
        <v>4.8</v>
      </c>
      <c r="G32" s="7">
        <v>4</v>
      </c>
      <c r="H32" s="7">
        <v>0.3</v>
      </c>
      <c r="I32" s="7">
        <v>56.6</v>
      </c>
      <c r="J32" s="6" t="s">
        <v>61</v>
      </c>
    </row>
    <row r="33" spans="3:10" ht="18.75" x14ac:dyDescent="0.3">
      <c r="C33" s="15"/>
      <c r="D33" s="10" t="s">
        <v>60</v>
      </c>
      <c r="E33" s="7">
        <v>80</v>
      </c>
      <c r="F33" s="7">
        <v>0.96</v>
      </c>
      <c r="G33" s="7">
        <v>7.2</v>
      </c>
      <c r="H33" s="7">
        <v>5.36</v>
      </c>
      <c r="I33" s="7">
        <v>89.52</v>
      </c>
      <c r="J33" s="6" t="s">
        <v>62</v>
      </c>
    </row>
    <row r="34" spans="3:10" ht="18.75" x14ac:dyDescent="0.3">
      <c r="C34" s="15"/>
      <c r="D34" s="10" t="s">
        <v>45</v>
      </c>
      <c r="E34" s="7">
        <v>200</v>
      </c>
      <c r="F34" s="7">
        <v>0.2</v>
      </c>
      <c r="G34" s="7">
        <v>0</v>
      </c>
      <c r="H34" s="7">
        <v>6.5</v>
      </c>
      <c r="I34" s="7">
        <v>26.8</v>
      </c>
      <c r="J34" s="6" t="s">
        <v>46</v>
      </c>
    </row>
    <row r="35" spans="3:10" ht="18.75" x14ac:dyDescent="0.3">
      <c r="C35" s="15"/>
      <c r="D35" s="10" t="s">
        <v>17</v>
      </c>
      <c r="E35" s="7">
        <v>30</v>
      </c>
      <c r="F35" s="7">
        <v>2.2799999999999998</v>
      </c>
      <c r="G35" s="7">
        <v>0.27</v>
      </c>
      <c r="H35" s="7">
        <v>14.07</v>
      </c>
      <c r="I35" s="7">
        <v>69.3</v>
      </c>
      <c r="J35" s="6" t="s">
        <v>18</v>
      </c>
    </row>
    <row r="36" spans="3:10" ht="18.75" x14ac:dyDescent="0.3">
      <c r="C36" s="15"/>
      <c r="D36" s="10" t="s">
        <v>19</v>
      </c>
      <c r="E36" s="7">
        <v>30</v>
      </c>
      <c r="F36" s="7">
        <v>1.98</v>
      </c>
      <c r="G36" s="7">
        <v>0.36</v>
      </c>
      <c r="H36" s="7">
        <v>12.33</v>
      </c>
      <c r="I36" s="7">
        <v>60.6</v>
      </c>
      <c r="J36" s="6" t="s">
        <v>18</v>
      </c>
    </row>
    <row r="37" spans="3:10" ht="18.75" x14ac:dyDescent="0.3">
      <c r="C37" s="15"/>
      <c r="D37" s="10" t="s">
        <v>47</v>
      </c>
      <c r="E37" s="7">
        <v>10</v>
      </c>
      <c r="F37" s="7">
        <v>0.1</v>
      </c>
      <c r="G37" s="7">
        <v>8.1999999999999993</v>
      </c>
      <c r="H37" s="7">
        <v>0.1</v>
      </c>
      <c r="I37" s="7">
        <v>74.8</v>
      </c>
      <c r="J37" s="6" t="s">
        <v>48</v>
      </c>
    </row>
    <row r="38" spans="3:10" ht="18.75" x14ac:dyDescent="0.3">
      <c r="C38" s="12" t="s">
        <v>49</v>
      </c>
      <c r="D38" s="13"/>
      <c r="E38" s="8">
        <f>SUM(E31:E37)</f>
        <v>600</v>
      </c>
      <c r="F38" s="8">
        <f>SUM(F31:F37)</f>
        <v>16.41</v>
      </c>
      <c r="G38" s="8">
        <f>SUM(G31:G37)</f>
        <v>29.689999999999998</v>
      </c>
      <c r="H38" s="8">
        <f>SUM(H31:H37)</f>
        <v>67.010000000000005</v>
      </c>
      <c r="I38" s="8">
        <f>SUM(I31:I37)</f>
        <v>604.41999999999996</v>
      </c>
      <c r="J38" s="9"/>
    </row>
    <row r="39" spans="3:10" ht="18.75" x14ac:dyDescent="0.3">
      <c r="C39" s="12" t="s">
        <v>50</v>
      </c>
      <c r="D39" s="13"/>
      <c r="E39" s="11">
        <f>E16+E19+E26+E30+E38</f>
        <v>2591</v>
      </c>
      <c r="F39" s="11">
        <f>F16+F19+F26+F30+F38</f>
        <v>106.77600000000001</v>
      </c>
      <c r="G39" s="11">
        <f>G16+G19+G26+G30+G38</f>
        <v>102.381</v>
      </c>
      <c r="H39" s="11">
        <f>H16+H19+H26+H30+H38</f>
        <v>328.62599999999998</v>
      </c>
      <c r="I39" s="11">
        <f>I16+I19+I26+I30+I38</f>
        <v>2687.6170000000002</v>
      </c>
      <c r="J39" s="9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8:D38"/>
    <mergeCell ref="C39:D39"/>
    <mergeCell ref="C20:C25"/>
    <mergeCell ref="C26:D26"/>
    <mergeCell ref="C27:C29"/>
    <mergeCell ref="C30:D30"/>
    <mergeCell ref="C31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2024-05-23T11:11:01Z</dcterms:modified>
</cp:coreProperties>
</file>