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8C111003-7584-4FB7-8881-433B172961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28" i="1"/>
  <c r="H28" i="1"/>
  <c r="G28" i="1"/>
  <c r="F28" i="1"/>
  <c r="E28" i="1"/>
  <c r="I25" i="1"/>
  <c r="H25" i="1"/>
  <c r="G25" i="1"/>
  <c r="F25" i="1"/>
  <c r="E25" i="1"/>
  <c r="I18" i="1"/>
  <c r="H18" i="1"/>
  <c r="G18" i="1"/>
  <c r="F18" i="1"/>
  <c r="E18" i="1"/>
  <c r="I15" i="1"/>
  <c r="H15" i="1"/>
  <c r="G15" i="1"/>
  <c r="F15" i="1"/>
  <c r="E15" i="1"/>
  <c r="F37" i="1" l="1"/>
  <c r="E37" i="1"/>
  <c r="I37" i="1"/>
  <c r="H37" i="1"/>
</calcChain>
</file>

<file path=xl/sharedStrings.xml><?xml version="1.0" encoding="utf-8"?>
<sst xmlns="http://schemas.openxmlformats.org/spreadsheetml/2006/main" count="71" uniqueCount="61">
  <si>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</si>
  <si>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</si>
  <si>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</si>
  <si>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</si>
  <si>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</si>
  <si>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</si>
  <si>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</si>
  <si>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</si>
  <si>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</si>
  <si>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</si>
  <si>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</si>
  <si>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</si>
  <si>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</si>
  <si>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Чай с сахаром</t>
  </si>
  <si>
    <t>Хлеб пшеничный</t>
  </si>
  <si>
    <t>Хлеб ржаной</t>
  </si>
  <si>
    <t>стр №3 сборник рецептр блюд</t>
  </si>
  <si>
    <t>итого за завтрак</t>
  </si>
  <si>
    <t>2 завтрак</t>
  </si>
  <si>
    <t>№362 питание школьника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</si>
  <si>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</si>
  <si>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</si>
  <si>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</si>
  <si>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</si>
  <si>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</si>
  <si>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</si>
  <si>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</si>
  <si>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</si>
  <si>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Неделя 1     День 1           понедельник</t>
  </si>
  <si>
    <t>Куры отварные</t>
  </si>
  <si>
    <t>стр №125сборник рецептур блюд</t>
  </si>
  <si>
    <t>Макаронные изделия отварные</t>
  </si>
  <si>
    <t>стр№58 сборник рецептур блюд</t>
  </si>
  <si>
    <t>Сертификат качества</t>
  </si>
  <si>
    <t>стр №137 сборник рецептр блюд</t>
  </si>
  <si>
    <t>Инструкция по питанию</t>
  </si>
  <si>
    <t>Сыр росийский</t>
  </si>
  <si>
    <t xml:space="preserve">Сок фруктовый   </t>
  </si>
  <si>
    <t>Печенье</t>
  </si>
  <si>
    <t>стр№21 сборник рецептур блюд</t>
  </si>
  <si>
    <t>Жаркое по-домашнему</t>
  </si>
  <si>
    <t>стр№112 сборник рецептур блюд</t>
  </si>
  <si>
    <t>Огурец к/с</t>
  </si>
  <si>
    <t>№336 питание школьника</t>
  </si>
  <si>
    <t>Ряженка</t>
  </si>
  <si>
    <t>№358 питание школьника</t>
  </si>
  <si>
    <t>стр№84 сборник рецептр блюд</t>
  </si>
  <si>
    <t>Каша жидкая молочная манная</t>
  </si>
  <si>
    <t>№354 питание школьника</t>
  </si>
  <si>
    <t>Яйцо вареннное</t>
  </si>
  <si>
    <t>стр №83 сборник рецептр блюд</t>
  </si>
  <si>
    <t>Какао с молоком</t>
  </si>
  <si>
    <t>стр№146 сборник рецептр блюд</t>
  </si>
  <si>
    <t>салат из варенных овощей</t>
  </si>
  <si>
    <t>Щи из свежей капусты с картофелем со сметаной</t>
  </si>
  <si>
    <t>Кисель из сухофруктов</t>
  </si>
  <si>
    <t>Запеканка из творога с морковью</t>
  </si>
  <si>
    <t>Масло сливочное</t>
  </si>
  <si>
    <t>№ 10 питание школьника</t>
  </si>
  <si>
    <t>№ 356 питание школьника</t>
  </si>
  <si>
    <t>Молоко кипяченное (20:00)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</si>
</sst>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19" workbookViewId="0">
      <selection activeCell="D33" sqref="D33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5" t="s">
        <v>2</v>
      </c>
      <c r="C1" s="15"/>
      <c r="D1" s="15"/>
      <c r="E1" s="15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45439</v>
      </c>
    </row>
    <row r="3" spans="2:10" ht="21" x14ac:dyDescent="0.4">
      <c r="B3" s="16" t="s">
        <v>1</v>
      </c>
      <c r="C3" s="16"/>
      <c r="D3" s="16"/>
      <c r="E3" s="16"/>
      <c r="F3" s="16"/>
      <c r="G3" s="16"/>
      <c r="H3" s="16"/>
      <c r="I3" s="16"/>
      <c r="J3" s="16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14" t="s">
        <v>3</v>
      </c>
      <c r="D5" s="14" t="s">
        <v>4</v>
      </c>
      <c r="E5" s="14" t="s">
        <v>5</v>
      </c>
      <c r="F5" s="14" t="s">
        <v>6</v>
      </c>
      <c r="G5" s="14"/>
      <c r="H5" s="14"/>
      <c r="I5" s="14" t="s">
        <v>7</v>
      </c>
      <c r="J5" s="17" t="s">
        <v>8</v>
      </c>
    </row>
    <row r="6" spans="2:10" ht="15.6" x14ac:dyDescent="0.3">
      <c r="C6" s="14"/>
      <c r="D6" s="14"/>
      <c r="E6" s="14"/>
      <c r="F6" s="10" t="s">
        <v>9</v>
      </c>
      <c r="G6" s="10" t="s">
        <v>10</v>
      </c>
      <c r="H6" s="10" t="s">
        <v>11</v>
      </c>
      <c r="I6" s="14"/>
      <c r="J6" s="17"/>
    </row>
    <row r="7" spans="2:10" ht="17.399999999999999" x14ac:dyDescent="0.3">
      <c r="C7" s="18" t="s">
        <v>28</v>
      </c>
      <c r="D7" s="19"/>
      <c r="E7" s="19"/>
      <c r="F7" s="19"/>
      <c r="G7" s="19"/>
      <c r="H7" s="19"/>
      <c r="I7" s="19"/>
      <c r="J7" s="20"/>
    </row>
    <row r="8" spans="2:10" ht="15.6" x14ac:dyDescent="0.3">
      <c r="C8" s="21" t="s">
        <v>12</v>
      </c>
      <c r="D8" s="5" t="s">
        <v>29</v>
      </c>
      <c r="E8" s="6">
        <v>54</v>
      </c>
      <c r="F8" s="6">
        <v>17.37</v>
      </c>
      <c r="G8" s="11">
        <v>1.26</v>
      </c>
      <c r="H8" s="6">
        <v>0.63</v>
      </c>
      <c r="I8" s="6">
        <v>83.61</v>
      </c>
      <c r="J8" s="5" t="s">
        <v>30</v>
      </c>
    </row>
    <row r="9" spans="2:10" ht="15.6" x14ac:dyDescent="0.3">
      <c r="C9" s="22"/>
      <c r="D9" s="5" t="s">
        <v>31</v>
      </c>
      <c r="E9" s="6">
        <v>100</v>
      </c>
      <c r="F9" s="6">
        <v>3.5329999999999999</v>
      </c>
      <c r="G9" s="11">
        <v>3.6659999999999999</v>
      </c>
      <c r="H9" s="6">
        <v>21.4</v>
      </c>
      <c r="I9" s="6">
        <v>134.66</v>
      </c>
      <c r="J9" s="5" t="s">
        <v>32</v>
      </c>
    </row>
    <row r="10" spans="2:10" ht="15.6" x14ac:dyDescent="0.3">
      <c r="C10" s="22"/>
      <c r="D10" s="5" t="s">
        <v>53</v>
      </c>
      <c r="E10" s="6">
        <v>50</v>
      </c>
      <c r="F10" s="6">
        <v>0.43</v>
      </c>
      <c r="G10" s="11">
        <v>2.5</v>
      </c>
      <c r="H10" s="6">
        <v>2.76</v>
      </c>
      <c r="I10" s="6">
        <v>37.284999999999997</v>
      </c>
      <c r="J10" s="5" t="s">
        <v>58</v>
      </c>
    </row>
    <row r="11" spans="2:10" ht="15.6" x14ac:dyDescent="0.3">
      <c r="C11" s="22"/>
      <c r="D11" s="5" t="s">
        <v>13</v>
      </c>
      <c r="E11" s="6">
        <v>200</v>
      </c>
      <c r="F11" s="6">
        <v>0.2</v>
      </c>
      <c r="G11" s="11">
        <v>0</v>
      </c>
      <c r="H11" s="6">
        <v>6.5</v>
      </c>
      <c r="I11" s="6">
        <v>26.8</v>
      </c>
      <c r="J11" s="5" t="s">
        <v>34</v>
      </c>
    </row>
    <row r="12" spans="2:10" ht="15.6" x14ac:dyDescent="0.3">
      <c r="C12" s="22"/>
      <c r="D12" s="5" t="s">
        <v>14</v>
      </c>
      <c r="E12" s="6">
        <v>60</v>
      </c>
      <c r="F12" s="6">
        <v>4.5599999999999996</v>
      </c>
      <c r="G12" s="11">
        <v>0.54</v>
      </c>
      <c r="H12" s="6">
        <v>28.14</v>
      </c>
      <c r="I12" s="6">
        <v>138.6</v>
      </c>
      <c r="J12" s="5" t="s">
        <v>35</v>
      </c>
    </row>
    <row r="13" spans="2:10" ht="15.6" x14ac:dyDescent="0.3">
      <c r="C13" s="22"/>
      <c r="D13" s="5" t="s">
        <v>15</v>
      </c>
      <c r="E13" s="6">
        <v>30</v>
      </c>
      <c r="F13" s="6">
        <v>1.98</v>
      </c>
      <c r="G13" s="11">
        <v>0.36</v>
      </c>
      <c r="H13" s="6">
        <v>12.33</v>
      </c>
      <c r="I13" s="6">
        <v>60.6</v>
      </c>
      <c r="J13" s="5" t="s">
        <v>35</v>
      </c>
    </row>
    <row r="14" spans="2:10" ht="15.6" x14ac:dyDescent="0.3">
      <c r="C14" s="22"/>
      <c r="D14" s="5" t="s">
        <v>36</v>
      </c>
      <c r="E14" s="6">
        <v>10</v>
      </c>
      <c r="F14" s="6">
        <v>2.3330000000000002</v>
      </c>
      <c r="G14" s="11">
        <v>2.9329999999999998</v>
      </c>
      <c r="H14" s="6">
        <v>0</v>
      </c>
      <c r="I14" s="6">
        <v>35.832999999999998</v>
      </c>
      <c r="J14" s="5" t="s">
        <v>16</v>
      </c>
    </row>
    <row r="15" spans="2:10" ht="17.399999999999999" x14ac:dyDescent="0.3">
      <c r="C15" s="18" t="s">
        <v>17</v>
      </c>
      <c r="D15" s="20"/>
      <c r="E15" s="7">
        <f>SUM(E8:E14)</f>
        <v>504</v>
      </c>
      <c r="F15" s="7">
        <f>SUM(F8:F14)</f>
        <v>30.405999999999999</v>
      </c>
      <c r="G15" s="7">
        <f>SUM(G8:G14)</f>
        <v>11.259</v>
      </c>
      <c r="H15" s="7">
        <f>SUM(H8:H14)</f>
        <v>71.760000000000005</v>
      </c>
      <c r="I15" s="7">
        <f>SUM(I8:I14)</f>
        <v>517.38799999999992</v>
      </c>
      <c r="J15" s="8"/>
    </row>
    <row r="16" spans="2:10" ht="15.6" x14ac:dyDescent="0.3">
      <c r="C16" s="27" t="s">
        <v>18</v>
      </c>
      <c r="D16" s="5" t="s">
        <v>37</v>
      </c>
      <c r="E16" s="6">
        <v>200</v>
      </c>
      <c r="F16" s="6">
        <v>1</v>
      </c>
      <c r="G16" s="6">
        <v>0</v>
      </c>
      <c r="H16" s="6">
        <v>21.2</v>
      </c>
      <c r="I16" s="6">
        <v>92</v>
      </c>
      <c r="J16" s="5" t="s">
        <v>19</v>
      </c>
    </row>
    <row r="17" spans="3:10" ht="15.6" x14ac:dyDescent="0.3">
      <c r="C17" s="28"/>
      <c r="D17" s="8" t="s">
        <v>38</v>
      </c>
      <c r="E17" s="6">
        <v>30</v>
      </c>
      <c r="F17" s="6">
        <v>2.31</v>
      </c>
      <c r="G17" s="6">
        <v>4.05</v>
      </c>
      <c r="H17" s="6">
        <v>20.94</v>
      </c>
      <c r="I17" s="6">
        <v>129.75</v>
      </c>
      <c r="J17" s="5" t="s">
        <v>35</v>
      </c>
    </row>
    <row r="18" spans="3:10" ht="17.399999999999999" x14ac:dyDescent="0.3">
      <c r="C18" s="18" t="s">
        <v>20</v>
      </c>
      <c r="D18" s="20"/>
      <c r="E18" s="7">
        <f>SUM(E16:E17)</f>
        <v>230</v>
      </c>
      <c r="F18" s="7">
        <f t="shared" ref="F18:I18" si="0">SUM(F16:F17)</f>
        <v>3.31</v>
      </c>
      <c r="G18" s="7">
        <f t="shared" si="0"/>
        <v>4.05</v>
      </c>
      <c r="H18" s="7">
        <f t="shared" si="0"/>
        <v>42.14</v>
      </c>
      <c r="I18" s="7">
        <f t="shared" si="0"/>
        <v>221.75</v>
      </c>
      <c r="J18" s="8"/>
    </row>
    <row r="19" spans="3:10" ht="31.2" x14ac:dyDescent="0.3">
      <c r="C19" s="21" t="s">
        <v>21</v>
      </c>
      <c r="D19" s="5" t="s">
        <v>54</v>
      </c>
      <c r="E19" s="6">
        <v>200</v>
      </c>
      <c r="F19" s="6">
        <v>4.74</v>
      </c>
      <c r="G19" s="6">
        <v>6.24</v>
      </c>
      <c r="H19" s="6">
        <v>13.6</v>
      </c>
      <c r="I19" s="6">
        <v>129.38</v>
      </c>
      <c r="J19" s="5" t="s">
        <v>39</v>
      </c>
    </row>
    <row r="20" spans="3:10" ht="15.6" x14ac:dyDescent="0.3">
      <c r="C20" s="22"/>
      <c r="D20" s="5" t="s">
        <v>40</v>
      </c>
      <c r="E20" s="6">
        <v>200</v>
      </c>
      <c r="F20" s="6">
        <v>20.8</v>
      </c>
      <c r="G20" s="6">
        <v>19.3</v>
      </c>
      <c r="H20" s="6">
        <v>17.100000000000001</v>
      </c>
      <c r="I20" s="6">
        <v>323</v>
      </c>
      <c r="J20" s="5" t="s">
        <v>41</v>
      </c>
    </row>
    <row r="21" spans="3:10" ht="15.6" x14ac:dyDescent="0.3">
      <c r="C21" s="22"/>
      <c r="D21" s="5" t="s">
        <v>42</v>
      </c>
      <c r="E21" s="6">
        <v>80</v>
      </c>
      <c r="F21" s="6">
        <v>0</v>
      </c>
      <c r="G21" s="6">
        <v>0</v>
      </c>
      <c r="H21" s="6">
        <v>2.4</v>
      </c>
      <c r="I21" s="6">
        <v>9.6</v>
      </c>
      <c r="J21" s="5" t="s">
        <v>33</v>
      </c>
    </row>
    <row r="22" spans="3:10" ht="15.6" x14ac:dyDescent="0.3">
      <c r="C22" s="22"/>
      <c r="D22" s="5" t="s">
        <v>55</v>
      </c>
      <c r="E22" s="6">
        <v>200</v>
      </c>
      <c r="F22" s="6">
        <v>0.4</v>
      </c>
      <c r="G22" s="6">
        <v>0</v>
      </c>
      <c r="H22" s="6">
        <v>38.1</v>
      </c>
      <c r="I22" s="6">
        <v>155</v>
      </c>
      <c r="J22" s="5" t="s">
        <v>43</v>
      </c>
    </row>
    <row r="23" spans="3:10" ht="15.6" x14ac:dyDescent="0.3">
      <c r="C23" s="22"/>
      <c r="D23" s="5" t="s">
        <v>14</v>
      </c>
      <c r="E23" s="6">
        <v>60</v>
      </c>
      <c r="F23" s="6">
        <v>4.5599999999999996</v>
      </c>
      <c r="G23" s="6">
        <v>0.54</v>
      </c>
      <c r="H23" s="6">
        <v>28.14</v>
      </c>
      <c r="I23" s="6">
        <v>138.6</v>
      </c>
      <c r="J23" s="5" t="s">
        <v>35</v>
      </c>
    </row>
    <row r="24" spans="3:10" ht="15.6" x14ac:dyDescent="0.3">
      <c r="C24" s="22"/>
      <c r="D24" s="5" t="s">
        <v>15</v>
      </c>
      <c r="E24" s="6">
        <v>30</v>
      </c>
      <c r="F24" s="6">
        <v>1.98</v>
      </c>
      <c r="G24" s="6">
        <v>0.36</v>
      </c>
      <c r="H24" s="6">
        <v>12.33</v>
      </c>
      <c r="I24" s="6">
        <v>60.6</v>
      </c>
      <c r="J24" s="5" t="s">
        <v>35</v>
      </c>
    </row>
    <row r="25" spans="3:10" ht="17.399999999999999" x14ac:dyDescent="0.3">
      <c r="C25" s="18" t="s">
        <v>22</v>
      </c>
      <c r="D25" s="20"/>
      <c r="E25" s="7">
        <f>SUM(E19:E24)</f>
        <v>770</v>
      </c>
      <c r="F25" s="7">
        <f t="shared" ref="F25:I25" si="1">SUM(F19:F24)</f>
        <v>32.479999999999997</v>
      </c>
      <c r="G25" s="7">
        <f t="shared" si="1"/>
        <v>26.439999999999998</v>
      </c>
      <c r="H25" s="7">
        <f t="shared" si="1"/>
        <v>111.67</v>
      </c>
      <c r="I25" s="7">
        <f t="shared" si="1"/>
        <v>816.18000000000006</v>
      </c>
      <c r="J25" s="8"/>
    </row>
    <row r="26" spans="3:10" ht="15.6" x14ac:dyDescent="0.3">
      <c r="C26" s="25" t="s">
        <v>23</v>
      </c>
      <c r="D26" s="12" t="s">
        <v>44</v>
      </c>
      <c r="E26" s="6">
        <v>200</v>
      </c>
      <c r="F26" s="6">
        <v>6</v>
      </c>
      <c r="G26" s="6">
        <v>12</v>
      </c>
      <c r="H26" s="6">
        <v>8.1999999999999993</v>
      </c>
      <c r="I26" s="6">
        <v>170</v>
      </c>
      <c r="J26" s="12" t="s">
        <v>45</v>
      </c>
    </row>
    <row r="27" spans="3:10" ht="15.6" x14ac:dyDescent="0.3">
      <c r="C27" s="26"/>
      <c r="D27" s="12" t="s">
        <v>56</v>
      </c>
      <c r="E27" s="6">
        <v>180</v>
      </c>
      <c r="F27" s="6">
        <v>15.164</v>
      </c>
      <c r="G27" s="6">
        <v>12.763999999999999</v>
      </c>
      <c r="H27" s="6">
        <v>29.672999999999998</v>
      </c>
      <c r="I27" s="6">
        <v>297.27300000000002</v>
      </c>
      <c r="J27" s="12" t="s">
        <v>46</v>
      </c>
    </row>
    <row r="28" spans="3:10" ht="17.399999999999999" x14ac:dyDescent="0.3">
      <c r="C28" s="23" t="s">
        <v>24</v>
      </c>
      <c r="D28" s="24"/>
      <c r="E28" s="7">
        <f>SUM(E26:E27)</f>
        <v>380</v>
      </c>
      <c r="F28" s="7">
        <f>SUM(F26:F27)</f>
        <v>21.164000000000001</v>
      </c>
      <c r="G28" s="7">
        <f>SUM(G26:G27)</f>
        <v>24.763999999999999</v>
      </c>
      <c r="H28" s="7">
        <f>SUM(H26:H27)</f>
        <v>37.872999999999998</v>
      </c>
      <c r="I28" s="7">
        <f>SUM(I26:I27)</f>
        <v>467.27300000000002</v>
      </c>
      <c r="J28" s="13"/>
    </row>
    <row r="29" spans="3:10" ht="15.6" x14ac:dyDescent="0.3">
      <c r="C29" s="25" t="s">
        <v>25</v>
      </c>
      <c r="D29" s="12" t="s">
        <v>47</v>
      </c>
      <c r="E29" s="6">
        <v>200</v>
      </c>
      <c r="F29" s="6">
        <v>5.8179999999999996</v>
      </c>
      <c r="G29" s="6">
        <v>10.635999999999999</v>
      </c>
      <c r="H29" s="6">
        <v>39.091000000000001</v>
      </c>
      <c r="I29" s="11">
        <v>275.45499999999998</v>
      </c>
      <c r="J29" s="12" t="s">
        <v>48</v>
      </c>
    </row>
    <row r="30" spans="3:10" ht="15.6" x14ac:dyDescent="0.3">
      <c r="C30" s="26"/>
      <c r="D30" s="12" t="s">
        <v>49</v>
      </c>
      <c r="E30" s="6">
        <v>40</v>
      </c>
      <c r="F30" s="6">
        <v>4.8</v>
      </c>
      <c r="G30" s="6">
        <v>4</v>
      </c>
      <c r="H30" s="6">
        <v>0.3</v>
      </c>
      <c r="I30" s="11">
        <v>56.6</v>
      </c>
      <c r="J30" s="12" t="s">
        <v>50</v>
      </c>
    </row>
    <row r="31" spans="3:10" ht="15.6" x14ac:dyDescent="0.3">
      <c r="C31" s="26"/>
      <c r="D31" s="12" t="s">
        <v>51</v>
      </c>
      <c r="E31" s="6">
        <v>200</v>
      </c>
      <c r="F31" s="6">
        <v>4.5999999999999996</v>
      </c>
      <c r="G31" s="6">
        <v>4.4000000000000004</v>
      </c>
      <c r="H31" s="6">
        <v>12.5</v>
      </c>
      <c r="I31" s="11">
        <v>107.2</v>
      </c>
      <c r="J31" s="12" t="s">
        <v>52</v>
      </c>
    </row>
    <row r="32" spans="3:10" ht="15.6" x14ac:dyDescent="0.3">
      <c r="C32" s="26"/>
      <c r="D32" s="12" t="s">
        <v>14</v>
      </c>
      <c r="E32" s="6">
        <v>30</v>
      </c>
      <c r="F32" s="6">
        <v>2.2799999999999998</v>
      </c>
      <c r="G32" s="6">
        <v>0.27</v>
      </c>
      <c r="H32" s="6">
        <v>14.07</v>
      </c>
      <c r="I32" s="11">
        <v>76.608999999999995</v>
      </c>
      <c r="J32" s="12" t="s">
        <v>35</v>
      </c>
    </row>
    <row r="33" spans="3:10" ht="15.6" x14ac:dyDescent="0.3">
      <c r="C33" s="26"/>
      <c r="D33" s="12" t="s">
        <v>60</v>
      </c>
      <c r="E33" s="6">
        <v>200</v>
      </c>
      <c r="F33" s="6">
        <v>5.9</v>
      </c>
      <c r="G33" s="6">
        <v>6.7</v>
      </c>
      <c r="H33" s="6">
        <v>9.9</v>
      </c>
      <c r="I33" s="11">
        <v>125</v>
      </c>
      <c r="J33" s="12" t="s">
        <v>59</v>
      </c>
    </row>
    <row r="34" spans="3:10" ht="15.6" x14ac:dyDescent="0.3">
      <c r="C34" s="26"/>
      <c r="D34" s="12" t="s">
        <v>57</v>
      </c>
      <c r="E34" s="6">
        <v>10</v>
      </c>
      <c r="F34" s="6">
        <v>0.1</v>
      </c>
      <c r="G34" s="6">
        <v>8.1999999999999993</v>
      </c>
      <c r="H34" s="6">
        <v>0.1</v>
      </c>
      <c r="I34" s="11">
        <v>74.8</v>
      </c>
      <c r="J34" s="12"/>
    </row>
    <row r="35" spans="3:10" ht="15.6" x14ac:dyDescent="0.3">
      <c r="C35" s="26"/>
      <c r="D35" s="12" t="s">
        <v>15</v>
      </c>
      <c r="E35" s="6">
        <v>30</v>
      </c>
      <c r="F35" s="6">
        <v>1.98</v>
      </c>
      <c r="G35" s="6">
        <v>0.36</v>
      </c>
      <c r="H35" s="6">
        <v>12.33</v>
      </c>
      <c r="I35" s="11">
        <v>60.6</v>
      </c>
      <c r="J35" s="12" t="s">
        <v>35</v>
      </c>
    </row>
    <row r="36" spans="3:10" ht="17.399999999999999" x14ac:dyDescent="0.3">
      <c r="C36" s="23" t="s">
        <v>26</v>
      </c>
      <c r="D36" s="24"/>
      <c r="E36" s="7">
        <f>SUM(E29:E35)</f>
        <v>710</v>
      </c>
      <c r="F36" s="7">
        <f t="shared" ref="F36:I36" si="2">SUM(F29:F35)</f>
        <v>25.477999999999998</v>
      </c>
      <c r="G36" s="7">
        <f t="shared" si="2"/>
        <v>34.566000000000003</v>
      </c>
      <c r="H36" s="7">
        <f t="shared" si="2"/>
        <v>88.290999999999997</v>
      </c>
      <c r="I36" s="7">
        <f t="shared" si="2"/>
        <v>776.26400000000001</v>
      </c>
      <c r="J36" s="13"/>
    </row>
    <row r="37" spans="3:10" ht="17.399999999999999" x14ac:dyDescent="0.3">
      <c r="C37" s="23" t="s">
        <v>27</v>
      </c>
      <c r="D37" s="24"/>
      <c r="E37" s="9">
        <f>E15+E18+E25+E28+E36</f>
        <v>2594</v>
      </c>
      <c r="F37" s="9">
        <f>F15+F18+F25+F28+F36</f>
        <v>112.83799999999999</v>
      </c>
      <c r="G37" s="9">
        <v>0</v>
      </c>
      <c r="H37" s="9">
        <f>H15+H18+H25+H28+H36</f>
        <v>351.73399999999998</v>
      </c>
      <c r="I37" s="9">
        <f>I15+I18+I25+I28+I36</f>
        <v>2798.855</v>
      </c>
      <c r="J37" s="13"/>
    </row>
    <row r="42" spans="3:10" x14ac:dyDescent="0.3">
      <c r="G42">
        <v>4</v>
      </c>
    </row>
  </sheetData>
  <mergeCells count="20">
    <mergeCell ref="C7:J7"/>
    <mergeCell ref="C8:C14"/>
    <mergeCell ref="C37:D37"/>
    <mergeCell ref="C26:C27"/>
    <mergeCell ref="C28:D28"/>
    <mergeCell ref="C29:C35"/>
    <mergeCell ref="C36:D36"/>
    <mergeCell ref="C16:C17"/>
    <mergeCell ref="C18:D18"/>
    <mergeCell ref="C19:C24"/>
    <mergeCell ref="C25:D25"/>
    <mergeCell ref="C15:D15"/>
    <mergeCell ref="D5:D6"/>
    <mergeCell ref="I5:I6"/>
    <mergeCell ref="B1:E1"/>
    <mergeCell ref="B3:J3"/>
    <mergeCell ref="J5:J6"/>
    <mergeCell ref="E5:E6"/>
    <mergeCell ref="F5:H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2024-05-27T06:47:51Z</dcterms:modified>
</cp:coreProperties>
</file>