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B22846BA-436E-4558-87F4-F95C0E3A1E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I31" i="1"/>
  <c r="H31" i="1"/>
  <c r="G31" i="1"/>
  <c r="F31" i="1"/>
  <c r="E31" i="1"/>
  <c r="I28" i="1"/>
  <c r="H28" i="1"/>
  <c r="G28" i="1"/>
  <c r="F28" i="1"/>
  <c r="E28" i="1"/>
  <c r="I20" i="1"/>
  <c r="H20" i="1"/>
  <c r="E20" i="1"/>
  <c r="I17" i="1"/>
  <c r="H17" i="1"/>
  <c r="G17" i="1"/>
  <c r="F17" i="1"/>
  <c r="E17" i="1"/>
  <c r="H40" i="1" l="1"/>
  <c r="E40" i="1"/>
  <c r="I40" i="1"/>
  <c r="F40" i="1"/>
  <c r="G40" i="1"/>
</calcChain>
</file>

<file path=xl/sharedStrings.xml><?xml version="1.0" encoding="utf-8"?>
<sst xmlns="http://schemas.openxmlformats.org/spreadsheetml/2006/main" count="78" uniqueCount="67">
  <si>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</si>
  <si>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</si>
  <si>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</si>
  <si>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</si>
  <si>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</si>
  <si>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</si>
  <si>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</si>
  <si>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</si>
  <si>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</si>
  <si>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</si>
  <si>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</si>
  <si>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</si>
  <si>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    День 4 четверг</t>
  </si>
  <si>
    <t>завртак</t>
  </si>
  <si>
    <t>стр №99 сборник рецептр блюд</t>
  </si>
  <si>
    <t>Каша ячневая вязкая</t>
  </si>
  <si>
    <t>№291 питание школьника</t>
  </si>
  <si>
    <t>Винегрет</t>
  </si>
  <si>
    <t>стр№17 сборник рецептр блюд</t>
  </si>
  <si>
    <t>Кофейный напиток с молоком</t>
  </si>
  <si>
    <t>стр №147 сборник рецептр блюд</t>
  </si>
  <si>
    <t>Хлеб пшеничный</t>
  </si>
  <si>
    <t>инструкция по питани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</si>
  <si>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</si>
  <si>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</si>
  <si>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</si>
  <si>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</si>
  <si>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</si>
  <si>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</si>
  <si>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</si>
  <si>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Ватрушка с повидлом</t>
  </si>
  <si>
    <t>итого за 2 завтрак</t>
  </si>
  <si>
    <t>обед</t>
  </si>
  <si>
    <t>Борщ с капусты с картофелем со сметаной с мясом</t>
  </si>
  <si>
    <t>Тефтеля из говядины с рисом с соусом сметанным с томатом</t>
  </si>
  <si>
    <t>стр 120 сборник рецептур блюд</t>
  </si>
  <si>
    <t>Картофельное пюре</t>
  </si>
  <si>
    <t>Огурец к/с</t>
  </si>
  <si>
    <t>сертификат качества</t>
  </si>
  <si>
    <t>Сок фруктовый</t>
  </si>
  <si>
    <t>№362 питание школьника</t>
  </si>
  <si>
    <t>итого за обед</t>
  </si>
  <si>
    <t>полдник</t>
  </si>
  <si>
    <t>Ряженка</t>
  </si>
  <si>
    <t>№358 питание школьника</t>
  </si>
  <si>
    <t>Запеканка из творога с морковью</t>
  </si>
  <si>
    <t>стр№85 сборник рецептр блюд</t>
  </si>
  <si>
    <t>итого за полдник</t>
  </si>
  <si>
    <t>ужин</t>
  </si>
  <si>
    <t>Каша вязкая молочная овсянная с измом</t>
  </si>
  <si>
    <t>стр №47 сборник рецептр блюд</t>
  </si>
  <si>
    <t>Драчена</t>
  </si>
  <si>
    <t>№179 питание школьника</t>
  </si>
  <si>
    <t>Какао  с молоком</t>
  </si>
  <si>
    <t>стр №146 сборник рецептур блд</t>
  </si>
  <si>
    <t>Масло сливочное</t>
  </si>
  <si>
    <t>итого за ужин</t>
  </si>
  <si>
    <t>Всего за день:</t>
  </si>
  <si>
    <t>Рыба  минтай припущенная в сметанном соусе</t>
  </si>
  <si>
    <t>Кисель из сухофруктов</t>
  </si>
  <si>
    <t>Молоко кипяченное (20:00)</t>
  </si>
  <si>
    <t>№334 питание школьника</t>
  </si>
  <si>
    <t>№356 питание школьника</t>
  </si>
  <si>
    <t>инструкция по питанию</t>
  </si>
  <si>
    <t>стр №3 сборник рецептур блюд</t>
  </si>
  <si>
    <t>стр №22 сборник рецептур блюд</t>
  </si>
  <si>
    <t>стр №69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</si>
</sst>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22" workbookViewId="0">
      <selection activeCell="J27" sqref="J27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45442</v>
      </c>
    </row>
    <row r="3" spans="2:10" ht="21" x14ac:dyDescent="0.4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2" t="s">
        <v>3</v>
      </c>
      <c r="D5" s="22" t="s">
        <v>4</v>
      </c>
      <c r="E5" s="22" t="s">
        <v>5</v>
      </c>
      <c r="F5" s="22" t="s">
        <v>6</v>
      </c>
      <c r="G5" s="22"/>
      <c r="H5" s="22"/>
      <c r="I5" s="22" t="s">
        <v>7</v>
      </c>
      <c r="J5" s="23" t="s">
        <v>8</v>
      </c>
    </row>
    <row r="6" spans="2:10" ht="15.6" x14ac:dyDescent="0.3">
      <c r="C6" s="22"/>
      <c r="D6" s="22"/>
      <c r="E6" s="22"/>
      <c r="F6" s="5" t="s">
        <v>9</v>
      </c>
      <c r="G6" s="5" t="s">
        <v>10</v>
      </c>
      <c r="H6" s="5" t="s">
        <v>11</v>
      </c>
      <c r="I6" s="22"/>
      <c r="J6" s="23"/>
    </row>
    <row r="7" spans="2:10" ht="17.399999999999999" x14ac:dyDescent="0.3">
      <c r="C7" s="12" t="s">
        <v>12</v>
      </c>
      <c r="D7" s="17"/>
      <c r="E7" s="17"/>
      <c r="F7" s="17"/>
      <c r="G7" s="17"/>
      <c r="H7" s="17"/>
      <c r="I7" s="17"/>
      <c r="J7" s="13"/>
    </row>
    <row r="8" spans="2:10" ht="31.2" x14ac:dyDescent="0.3">
      <c r="C8" s="14" t="s">
        <v>13</v>
      </c>
      <c r="D8" s="6" t="s">
        <v>58</v>
      </c>
      <c r="E8" s="7">
        <v>80</v>
      </c>
      <c r="F8" s="7">
        <v>15.1</v>
      </c>
      <c r="G8" s="7">
        <v>20.100000000000001</v>
      </c>
      <c r="H8" s="7">
        <v>4.3</v>
      </c>
      <c r="I8" s="7">
        <v>258.3</v>
      </c>
      <c r="J8" s="6" t="s">
        <v>14</v>
      </c>
    </row>
    <row r="9" spans="2:10" ht="15.6" x14ac:dyDescent="0.3">
      <c r="C9" s="15"/>
      <c r="D9" s="6" t="s">
        <v>15</v>
      </c>
      <c r="E9" s="7">
        <v>100</v>
      </c>
      <c r="F9" s="7">
        <v>2.2999999999999998</v>
      </c>
      <c r="G9" s="7">
        <v>3.2</v>
      </c>
      <c r="H9" s="7">
        <v>14.4</v>
      </c>
      <c r="I9" s="7">
        <v>96</v>
      </c>
      <c r="J9" s="6" t="s">
        <v>16</v>
      </c>
    </row>
    <row r="10" spans="2:10" ht="15.6" x14ac:dyDescent="0.3">
      <c r="C10" s="15"/>
      <c r="D10" s="6" t="s">
        <v>17</v>
      </c>
      <c r="E10" s="7">
        <v>80</v>
      </c>
      <c r="F10" s="7">
        <v>0.96</v>
      </c>
      <c r="G10" s="7">
        <v>7.2</v>
      </c>
      <c r="H10" s="7">
        <v>5.36</v>
      </c>
      <c r="I10" s="7">
        <v>89.52</v>
      </c>
      <c r="J10" s="6" t="s">
        <v>18</v>
      </c>
    </row>
    <row r="11" spans="2:10" ht="15.6" x14ac:dyDescent="0.3">
      <c r="C11" s="15"/>
      <c r="D11" s="6" t="s">
        <v>19</v>
      </c>
      <c r="E11" s="7">
        <v>200</v>
      </c>
      <c r="F11" s="7">
        <v>3.8</v>
      </c>
      <c r="G11" s="7">
        <v>3.5</v>
      </c>
      <c r="H11" s="7">
        <v>11.2</v>
      </c>
      <c r="I11" s="7">
        <v>91.2</v>
      </c>
      <c r="J11" s="6" t="s">
        <v>20</v>
      </c>
    </row>
    <row r="12" spans="2:10" ht="15.6" x14ac:dyDescent="0.3">
      <c r="C12" s="15"/>
      <c r="D12" s="6" t="s">
        <v>21</v>
      </c>
      <c r="E12" s="7">
        <v>60</v>
      </c>
      <c r="F12" s="7">
        <v>4.5599999999999996</v>
      </c>
      <c r="G12" s="7">
        <v>0.54</v>
      </c>
      <c r="H12" s="7">
        <v>28.14</v>
      </c>
      <c r="I12" s="7">
        <v>138.6</v>
      </c>
      <c r="J12" s="6" t="s">
        <v>63</v>
      </c>
    </row>
    <row r="13" spans="2:10" ht="15.6" x14ac:dyDescent="0.3">
      <c r="C13" s="15"/>
      <c r="D13" s="8" t="s">
        <v>23</v>
      </c>
      <c r="E13" s="7">
        <v>30</v>
      </c>
      <c r="F13" s="7">
        <v>1.98</v>
      </c>
      <c r="G13" s="7">
        <v>0.36</v>
      </c>
      <c r="H13" s="7">
        <v>12.33</v>
      </c>
      <c r="I13" s="7">
        <v>60.6</v>
      </c>
      <c r="J13" s="6" t="s">
        <v>63</v>
      </c>
    </row>
    <row r="14" spans="2:10" ht="15.6" x14ac:dyDescent="0.3">
      <c r="C14" s="15"/>
      <c r="D14" s="8" t="s">
        <v>55</v>
      </c>
      <c r="E14" s="7">
        <v>10</v>
      </c>
      <c r="F14" s="7">
        <v>0.1</v>
      </c>
      <c r="G14" s="7">
        <v>8.1999999999999993</v>
      </c>
      <c r="H14" s="7">
        <v>0.1</v>
      </c>
      <c r="I14" s="7">
        <v>74.8</v>
      </c>
      <c r="J14" s="6" t="s">
        <v>64</v>
      </c>
    </row>
    <row r="15" spans="2:10" ht="15.6" x14ac:dyDescent="0.3">
      <c r="C15" s="15"/>
      <c r="D15" s="6" t="s">
        <v>24</v>
      </c>
      <c r="E15" s="7">
        <v>10</v>
      </c>
      <c r="F15" s="7">
        <v>2.33</v>
      </c>
      <c r="G15" s="7">
        <v>2.9329999999999998</v>
      </c>
      <c r="H15" s="7">
        <v>0</v>
      </c>
      <c r="I15" s="7">
        <v>35.832999999999998</v>
      </c>
      <c r="J15" s="6" t="s">
        <v>64</v>
      </c>
    </row>
    <row r="16" spans="2:10" ht="15.6" x14ac:dyDescent="0.3">
      <c r="C16" s="16"/>
      <c r="D16" s="6" t="s">
        <v>26</v>
      </c>
      <c r="E16" s="7">
        <v>179</v>
      </c>
      <c r="F16" s="7">
        <v>0.71599999999999997</v>
      </c>
      <c r="G16" s="7">
        <v>0</v>
      </c>
      <c r="H16" s="7">
        <v>17.542000000000002</v>
      </c>
      <c r="I16" s="7">
        <v>76.97</v>
      </c>
      <c r="J16" s="6" t="s">
        <v>27</v>
      </c>
    </row>
    <row r="17" spans="3:10" ht="17.399999999999999" x14ac:dyDescent="0.3">
      <c r="C17" s="12" t="s">
        <v>28</v>
      </c>
      <c r="D17" s="13"/>
      <c r="E17" s="9">
        <f>SUM(E8:E16)</f>
        <v>749</v>
      </c>
      <c r="F17" s="9">
        <f t="shared" ref="F17:I17" si="0">SUM(F8:F16)</f>
        <v>31.846000000000004</v>
      </c>
      <c r="G17" s="9">
        <f t="shared" si="0"/>
        <v>46.032999999999994</v>
      </c>
      <c r="H17" s="9">
        <f t="shared" si="0"/>
        <v>93.372</v>
      </c>
      <c r="I17" s="9">
        <f t="shared" si="0"/>
        <v>921.82299999999998</v>
      </c>
      <c r="J17" s="10"/>
    </row>
    <row r="18" spans="3:10" ht="15.6" x14ac:dyDescent="0.3">
      <c r="C18" s="18" t="s">
        <v>29</v>
      </c>
      <c r="D18" s="6" t="s">
        <v>59</v>
      </c>
      <c r="E18" s="7">
        <v>200</v>
      </c>
      <c r="F18" s="7">
        <v>0.4</v>
      </c>
      <c r="G18" s="7">
        <v>0</v>
      </c>
      <c r="H18" s="7">
        <v>38.1</v>
      </c>
      <c r="I18" s="7">
        <v>155</v>
      </c>
      <c r="J18" s="6" t="s">
        <v>61</v>
      </c>
    </row>
    <row r="19" spans="3:10" ht="15.6" x14ac:dyDescent="0.3">
      <c r="C19" s="19"/>
      <c r="D19" s="10" t="s">
        <v>30</v>
      </c>
      <c r="E19" s="7">
        <v>75</v>
      </c>
      <c r="F19" s="7">
        <v>4.5</v>
      </c>
      <c r="G19" s="7">
        <v>2.2000000000000002</v>
      </c>
      <c r="H19" s="7">
        <v>46.9</v>
      </c>
      <c r="I19" s="7">
        <v>226</v>
      </c>
      <c r="J19" s="6" t="s">
        <v>63</v>
      </c>
    </row>
    <row r="20" spans="3:10" ht="17.399999999999999" x14ac:dyDescent="0.3">
      <c r="C20" s="12" t="s">
        <v>31</v>
      </c>
      <c r="D20" s="13"/>
      <c r="E20" s="9">
        <f>SUM(E18:E19)</f>
        <v>275</v>
      </c>
      <c r="F20" s="9">
        <v>4.8</v>
      </c>
      <c r="G20" s="9">
        <v>2.2000000000000002</v>
      </c>
      <c r="H20" s="9">
        <f t="shared" ref="H20:I20" si="1">SUM(H18:H19)</f>
        <v>85</v>
      </c>
      <c r="I20" s="9">
        <f t="shared" si="1"/>
        <v>381</v>
      </c>
      <c r="J20" s="10"/>
    </row>
    <row r="21" spans="3:10" ht="31.2" x14ac:dyDescent="0.3">
      <c r="C21" s="14" t="s">
        <v>32</v>
      </c>
      <c r="D21" s="6" t="s">
        <v>33</v>
      </c>
      <c r="E21" s="7">
        <v>200</v>
      </c>
      <c r="F21" s="7">
        <v>4.7</v>
      </c>
      <c r="G21" s="7">
        <v>6.1</v>
      </c>
      <c r="H21" s="7">
        <v>10.1</v>
      </c>
      <c r="I21" s="7">
        <v>114.22</v>
      </c>
      <c r="J21" s="6" t="s">
        <v>65</v>
      </c>
    </row>
    <row r="22" spans="3:10" ht="31.2" x14ac:dyDescent="0.3">
      <c r="C22" s="15"/>
      <c r="D22" s="6" t="s">
        <v>34</v>
      </c>
      <c r="E22" s="7">
        <v>90</v>
      </c>
      <c r="F22" s="7">
        <v>10.35</v>
      </c>
      <c r="G22" s="7">
        <v>12.488</v>
      </c>
      <c r="H22" s="7">
        <v>7.2450000000000001</v>
      </c>
      <c r="I22" s="7">
        <v>182.94800000000001</v>
      </c>
      <c r="J22" s="6" t="s">
        <v>35</v>
      </c>
    </row>
    <row r="23" spans="3:10" ht="15.6" x14ac:dyDescent="0.3">
      <c r="C23" s="15"/>
      <c r="D23" s="6" t="s">
        <v>36</v>
      </c>
      <c r="E23" s="7">
        <v>150</v>
      </c>
      <c r="F23" s="7">
        <v>3.1</v>
      </c>
      <c r="G23" s="7">
        <v>6</v>
      </c>
      <c r="H23" s="7">
        <v>19.7</v>
      </c>
      <c r="I23" s="7">
        <v>145.80000000000001</v>
      </c>
      <c r="J23" s="6" t="s">
        <v>66</v>
      </c>
    </row>
    <row r="24" spans="3:10" ht="15.6" x14ac:dyDescent="0.3">
      <c r="C24" s="15"/>
      <c r="D24" s="6" t="s">
        <v>37</v>
      </c>
      <c r="E24" s="7">
        <v>80</v>
      </c>
      <c r="F24" s="7">
        <v>0</v>
      </c>
      <c r="G24" s="7">
        <v>0</v>
      </c>
      <c r="H24" s="7">
        <v>1.5</v>
      </c>
      <c r="I24" s="7">
        <v>6</v>
      </c>
      <c r="J24" s="6" t="s">
        <v>38</v>
      </c>
    </row>
    <row r="25" spans="3:10" ht="15.6" x14ac:dyDescent="0.3">
      <c r="C25" s="15"/>
      <c r="D25" s="6" t="s">
        <v>39</v>
      </c>
      <c r="E25" s="7">
        <v>200</v>
      </c>
      <c r="F25" s="7">
        <v>1</v>
      </c>
      <c r="G25" s="7">
        <v>0</v>
      </c>
      <c r="H25" s="7">
        <v>21.2</v>
      </c>
      <c r="I25" s="7">
        <v>92</v>
      </c>
      <c r="J25" s="6" t="s">
        <v>40</v>
      </c>
    </row>
    <row r="26" spans="3:10" ht="15.6" x14ac:dyDescent="0.3">
      <c r="C26" s="15"/>
      <c r="D26" s="6" t="s">
        <v>21</v>
      </c>
      <c r="E26" s="7">
        <v>60</v>
      </c>
      <c r="F26" s="7">
        <v>4.5599999999999996</v>
      </c>
      <c r="G26" s="7">
        <v>0.54</v>
      </c>
      <c r="H26" s="7">
        <v>28.14</v>
      </c>
      <c r="I26" s="7">
        <v>138.6</v>
      </c>
      <c r="J26" s="6" t="s">
        <v>63</v>
      </c>
    </row>
    <row r="27" spans="3:10" ht="15.6" x14ac:dyDescent="0.3">
      <c r="C27" s="16"/>
      <c r="D27" s="10" t="s">
        <v>23</v>
      </c>
      <c r="E27" s="7">
        <v>30</v>
      </c>
      <c r="F27" s="7">
        <v>1.98</v>
      </c>
      <c r="G27" s="7">
        <v>0.36</v>
      </c>
      <c r="H27" s="7">
        <v>12.33</v>
      </c>
      <c r="I27" s="7">
        <v>60.6</v>
      </c>
      <c r="J27" s="6" t="s">
        <v>63</v>
      </c>
    </row>
    <row r="28" spans="3:10" ht="17.399999999999999" x14ac:dyDescent="0.3">
      <c r="C28" s="12" t="s">
        <v>41</v>
      </c>
      <c r="D28" s="13"/>
      <c r="E28" s="9">
        <f>SUM(E21:E27)</f>
        <v>810</v>
      </c>
      <c r="F28" s="9">
        <f>SUM(F21:F27)</f>
        <v>25.69</v>
      </c>
      <c r="G28" s="9">
        <f>SUM(G21:G27)</f>
        <v>25.488</v>
      </c>
      <c r="H28" s="9">
        <f t="shared" ref="H28:I28" si="2">SUM(H21:H27)</f>
        <v>100.215</v>
      </c>
      <c r="I28" s="9">
        <f t="shared" si="2"/>
        <v>740.16800000000012</v>
      </c>
      <c r="J28" s="10"/>
    </row>
    <row r="29" spans="3:10" ht="15.6" x14ac:dyDescent="0.3">
      <c r="C29" s="14" t="s">
        <v>42</v>
      </c>
      <c r="D29" s="6" t="s">
        <v>43</v>
      </c>
      <c r="E29" s="7">
        <v>200</v>
      </c>
      <c r="F29" s="7">
        <v>6</v>
      </c>
      <c r="G29" s="7">
        <v>12</v>
      </c>
      <c r="H29" s="7">
        <v>8.1999999999999993</v>
      </c>
      <c r="I29" s="7">
        <v>170</v>
      </c>
      <c r="J29" s="6" t="s">
        <v>44</v>
      </c>
    </row>
    <row r="30" spans="3:10" ht="15.6" x14ac:dyDescent="0.3">
      <c r="C30" s="15"/>
      <c r="D30" s="6" t="s">
        <v>45</v>
      </c>
      <c r="E30" s="7">
        <v>130</v>
      </c>
      <c r="F30" s="7">
        <v>10.952</v>
      </c>
      <c r="G30" s="7">
        <v>9.218</v>
      </c>
      <c r="H30" s="7">
        <v>21.43</v>
      </c>
      <c r="I30" s="7">
        <v>214.697</v>
      </c>
      <c r="J30" s="6" t="s">
        <v>46</v>
      </c>
    </row>
    <row r="31" spans="3:10" ht="17.399999999999999" x14ac:dyDescent="0.3">
      <c r="C31" s="12" t="s">
        <v>47</v>
      </c>
      <c r="D31" s="13"/>
      <c r="E31" s="9">
        <f>SUM(E29:E30)</f>
        <v>330</v>
      </c>
      <c r="F31" s="9">
        <f>SUM(F29:F30)</f>
        <v>16.951999999999998</v>
      </c>
      <c r="G31" s="9">
        <f>SUM(G29:G30)</f>
        <v>21.218</v>
      </c>
      <c r="H31" s="9">
        <f>SUM(H29:H30)</f>
        <v>29.63</v>
      </c>
      <c r="I31" s="9">
        <f>SUM(I29:I30)</f>
        <v>384.697</v>
      </c>
      <c r="J31" s="10"/>
    </row>
    <row r="32" spans="3:10" ht="15.6" x14ac:dyDescent="0.3">
      <c r="C32" s="14" t="s">
        <v>48</v>
      </c>
      <c r="D32" s="6" t="s">
        <v>49</v>
      </c>
      <c r="E32" s="7">
        <v>210</v>
      </c>
      <c r="F32" s="7">
        <v>8.8000000000000007</v>
      </c>
      <c r="G32" s="7">
        <v>12.8</v>
      </c>
      <c r="H32" s="7">
        <v>40.200000000000003</v>
      </c>
      <c r="I32" s="7">
        <v>311</v>
      </c>
      <c r="J32" s="6" t="s">
        <v>50</v>
      </c>
    </row>
    <row r="33" spans="3:10" ht="15.6" x14ac:dyDescent="0.3">
      <c r="C33" s="15"/>
      <c r="D33" s="6" t="s">
        <v>51</v>
      </c>
      <c r="E33" s="7">
        <v>50</v>
      </c>
      <c r="F33" s="7">
        <v>5.8</v>
      </c>
      <c r="G33" s="7">
        <v>7.5</v>
      </c>
      <c r="H33" s="7">
        <v>3</v>
      </c>
      <c r="I33" s="7">
        <v>103</v>
      </c>
      <c r="J33" s="6" t="s">
        <v>52</v>
      </c>
    </row>
    <row r="34" spans="3:10" ht="15.6" x14ac:dyDescent="0.3">
      <c r="C34" s="15"/>
      <c r="D34" s="6" t="s">
        <v>53</v>
      </c>
      <c r="E34" s="7">
        <v>200</v>
      </c>
      <c r="F34" s="7">
        <v>4.5999999999999996</v>
      </c>
      <c r="G34" s="7">
        <v>4.4000000000000004</v>
      </c>
      <c r="H34" s="7">
        <v>12.5</v>
      </c>
      <c r="I34" s="7">
        <v>107.2</v>
      </c>
      <c r="J34" s="6" t="s">
        <v>54</v>
      </c>
    </row>
    <row r="35" spans="3:10" ht="15.6" x14ac:dyDescent="0.3">
      <c r="C35" s="15"/>
      <c r="D35" s="6" t="s">
        <v>21</v>
      </c>
      <c r="E35" s="7">
        <v>30</v>
      </c>
      <c r="F35" s="7">
        <v>2.2799999999999998</v>
      </c>
      <c r="G35" s="7">
        <v>0.27</v>
      </c>
      <c r="H35" s="7">
        <v>14.07</v>
      </c>
      <c r="I35" s="7">
        <v>69.3</v>
      </c>
      <c r="J35" s="6" t="s">
        <v>22</v>
      </c>
    </row>
    <row r="36" spans="3:10" ht="15.6" x14ac:dyDescent="0.3">
      <c r="C36" s="15"/>
      <c r="D36" s="6" t="s">
        <v>23</v>
      </c>
      <c r="E36" s="7">
        <v>30</v>
      </c>
      <c r="F36" s="7">
        <v>1.98</v>
      </c>
      <c r="G36" s="7">
        <v>0.36</v>
      </c>
      <c r="H36" s="7">
        <v>12.33</v>
      </c>
      <c r="I36" s="7">
        <v>60.6</v>
      </c>
      <c r="J36" s="6" t="s">
        <v>22</v>
      </c>
    </row>
    <row r="37" spans="3:10" ht="15.6" x14ac:dyDescent="0.3">
      <c r="C37" s="15"/>
      <c r="D37" s="6" t="s">
        <v>60</v>
      </c>
      <c r="E37" s="7">
        <v>200</v>
      </c>
      <c r="F37" s="7">
        <v>5.9</v>
      </c>
      <c r="G37" s="7">
        <v>6.7</v>
      </c>
      <c r="H37" s="7">
        <v>9.9</v>
      </c>
      <c r="I37" s="7">
        <v>125</v>
      </c>
      <c r="J37" s="6" t="s">
        <v>62</v>
      </c>
    </row>
    <row r="38" spans="3:10" ht="15.6" x14ac:dyDescent="0.3">
      <c r="C38" s="16"/>
      <c r="D38" s="10" t="s">
        <v>55</v>
      </c>
      <c r="E38" s="7">
        <v>10</v>
      </c>
      <c r="F38" s="7">
        <v>0.1</v>
      </c>
      <c r="G38" s="7">
        <v>8.1999999999999993</v>
      </c>
      <c r="H38" s="7">
        <v>0.1</v>
      </c>
      <c r="I38" s="7">
        <v>74.8</v>
      </c>
      <c r="J38" s="6" t="s">
        <v>25</v>
      </c>
    </row>
    <row r="39" spans="3:10" ht="17.399999999999999" x14ac:dyDescent="0.3">
      <c r="C39" s="12" t="s">
        <v>56</v>
      </c>
      <c r="D39" s="13"/>
      <c r="E39" s="9">
        <f>SUM(E32:E38)</f>
        <v>730</v>
      </c>
      <c r="F39" s="9">
        <f t="shared" ref="F39:I39" si="3">SUM(F32:F38)</f>
        <v>29.460000000000008</v>
      </c>
      <c r="G39" s="9">
        <f t="shared" si="3"/>
        <v>40.230000000000004</v>
      </c>
      <c r="H39" s="9">
        <f t="shared" si="3"/>
        <v>92.100000000000009</v>
      </c>
      <c r="I39" s="9">
        <f t="shared" si="3"/>
        <v>850.9</v>
      </c>
      <c r="J39" s="10"/>
    </row>
    <row r="40" spans="3:10" ht="17.399999999999999" x14ac:dyDescent="0.3">
      <c r="C40" s="12" t="s">
        <v>57</v>
      </c>
      <c r="D40" s="13"/>
      <c r="E40" s="11">
        <f>E17+E20+E28+E31+E39</f>
        <v>2894</v>
      </c>
      <c r="F40" s="11">
        <f>F17+F20+F28+F31+F39</f>
        <v>108.748</v>
      </c>
      <c r="G40" s="11">
        <f>G17+G20+G28+G31+G39</f>
        <v>135.16900000000001</v>
      </c>
      <c r="H40" s="11">
        <f>H17+H20+H28+H31+H39</f>
        <v>400.31700000000001</v>
      </c>
      <c r="I40" s="11">
        <f>I17+I20+I28+I31+I39</f>
        <v>3278.5880000000002</v>
      </c>
      <c r="J40" s="10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6"/>
    <mergeCell ref="C17:D17"/>
    <mergeCell ref="C18:C19"/>
    <mergeCell ref="C20:D20"/>
    <mergeCell ref="C39:D39"/>
    <mergeCell ref="C40:D40"/>
    <mergeCell ref="C21:C27"/>
    <mergeCell ref="C28:D28"/>
    <mergeCell ref="C29:C30"/>
    <mergeCell ref="C31:D31"/>
    <mergeCell ref="C32:C3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2024-05-29T12:40:58Z</dcterms:modified>
</cp:coreProperties>
</file>