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6\"/>
    </mc:Choice>
  </mc:AlternateContent>
  <xr:revisionPtr revIDLastSave="0" documentId="13_ncr:1_{2FC39288-FD3B-4A83-9CA7-BDD363EB33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I31" i="1"/>
  <c r="H31" i="1"/>
  <c r="G31" i="1"/>
  <c r="F31" i="1"/>
  <c r="E31" i="1"/>
  <c r="I28" i="1"/>
  <c r="H28" i="1"/>
  <c r="G28" i="1"/>
  <c r="F28" i="1"/>
  <c r="E28" i="1"/>
  <c r="I20" i="1"/>
  <c r="H20" i="1"/>
  <c r="G20" i="1"/>
  <c r="F20" i="1"/>
  <c r="E20" i="1"/>
  <c r="I17" i="1"/>
  <c r="H17" i="1"/>
  <c r="G17" i="1"/>
  <c r="F17" i="1"/>
  <c r="E17" i="1"/>
  <c r="E41" i="1" l="1"/>
  <c r="H41" i="1"/>
  <c r="I41" i="1"/>
  <c r="F41" i="1"/>
  <c r="G41" i="1"/>
</calcChain>
</file>

<file path=xl/sharedStrings.xml><?xml version="1.0" encoding="utf-8"?>
<sst xmlns="http://schemas.openxmlformats.org/spreadsheetml/2006/main" count="80" uniqueCount="67">
  <si>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</si>
  <si>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</si>
  <si>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</si>
  <si>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</si>
  <si>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</si>
  <si>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</si>
  <si>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</si>
  <si>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</si>
  <si>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</si>
  <si>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</si>
  <si>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</si>
  <si>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</si>
  <si>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9                четверг</t>
  </si>
  <si>
    <t>завртак</t>
  </si>
  <si>
    <t>стр 124 сборник рецептр блюд</t>
  </si>
  <si>
    <t>№115 питание школьника</t>
  </si>
  <si>
    <t>Кофейный напиток с молоком</t>
  </si>
  <si>
    <t>стр №147 сборник рецептр блюд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</si>
  <si>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</si>
  <si>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</si>
  <si>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</si>
  <si>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</si>
  <si>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</si>
  <si>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№323 питание школникка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</si>
  <si>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</si>
  <si>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</si>
  <si>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</si>
  <si>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</si>
  <si>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</si>
  <si>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№64 питание школьника</t>
  </si>
  <si>
    <t>итого за обед</t>
  </si>
  <si>
    <t>полдник</t>
  </si>
  <si>
    <t>Кефир</t>
  </si>
  <si>
    <t>№357 питание школьника</t>
  </si>
  <si>
    <t>стр №85сборник рецептр блюд</t>
  </si>
  <si>
    <t>итого за полдник</t>
  </si>
  <si>
    <t>ужин</t>
  </si>
  <si>
    <t>стр №51 сборник рецептр блюд</t>
  </si>
  <si>
    <t>Яйцо вареное</t>
  </si>
  <si>
    <t>стр №83 сборник рецептр блюд</t>
  </si>
  <si>
    <t xml:space="preserve"> инструкция по питанию</t>
  </si>
  <si>
    <t>Масло сливочное</t>
  </si>
  <si>
    <t>итого за ужин</t>
  </si>
  <si>
    <t>Всего за день:</t>
  </si>
  <si>
    <t>Рыба минтай припущенная в сметанном соусе</t>
  </si>
  <si>
    <t>картофель отварной</t>
  </si>
  <si>
    <t>Салат из свеклы отварной</t>
  </si>
  <si>
    <t>масло сливочное</t>
  </si>
  <si>
    <t>апельсины</t>
  </si>
  <si>
    <t>кисель из яблок</t>
  </si>
  <si>
    <t>булка заводская</t>
  </si>
  <si>
    <t>Суп сливочный с рыбой</t>
  </si>
  <si>
    <t>Суфле из говядины</t>
  </si>
  <si>
    <t>Каша рисовая вязкая</t>
  </si>
  <si>
    <t>Салат из капусты моркови и яблок</t>
  </si>
  <si>
    <t>сок фруктовый</t>
  </si>
  <si>
    <t xml:space="preserve">Запеканка из творога </t>
  </si>
  <si>
    <t>какао с молоком</t>
  </si>
  <si>
    <t>молоко кипяченное (20:00)</t>
  </si>
  <si>
    <t>суп молочный с макаронными изделиями</t>
  </si>
  <si>
    <t>сосиски отварные</t>
  </si>
  <si>
    <t>№ 356 питание школьника</t>
  </si>
  <si>
    <t>стр №137сборник рецептр блюд</t>
  </si>
  <si>
    <t>№ 38 питание школьника</t>
  </si>
  <si>
    <t>стр.№ 14 сборник рецептур блюд</t>
  </si>
  <si>
    <t>№270 питание школьника</t>
  </si>
  <si>
    <t xml:space="preserve"> №291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</si>
</sst>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workbookViewId="0">
      <selection activeCell="J25" sqref="J25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45448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31.2" x14ac:dyDescent="0.3">
      <c r="C8" s="14" t="s">
        <v>13</v>
      </c>
      <c r="D8" s="6" t="s">
        <v>44</v>
      </c>
      <c r="E8" s="7">
        <v>80</v>
      </c>
      <c r="F8" s="7">
        <v>12.08</v>
      </c>
      <c r="G8" s="7">
        <v>3.28</v>
      </c>
      <c r="H8" s="7">
        <v>1.92</v>
      </c>
      <c r="I8" s="7">
        <v>85.6</v>
      </c>
      <c r="J8" s="6" t="s">
        <v>14</v>
      </c>
    </row>
    <row r="9" spans="2:10" ht="15.6" x14ac:dyDescent="0.3">
      <c r="C9" s="15"/>
      <c r="D9" s="6" t="s">
        <v>45</v>
      </c>
      <c r="E9" s="7">
        <v>150</v>
      </c>
      <c r="F9" s="7">
        <v>3</v>
      </c>
      <c r="G9" s="7">
        <v>4.95</v>
      </c>
      <c r="H9" s="7">
        <v>25.95</v>
      </c>
      <c r="I9" s="7">
        <v>160.5</v>
      </c>
      <c r="J9" s="6" t="s">
        <v>15</v>
      </c>
    </row>
    <row r="10" spans="2:10" ht="15.6" x14ac:dyDescent="0.3">
      <c r="C10" s="15"/>
      <c r="D10" s="6" t="s">
        <v>46</v>
      </c>
      <c r="E10" s="7">
        <v>80</v>
      </c>
      <c r="F10" s="7">
        <v>1.1000000000000001</v>
      </c>
      <c r="G10" s="7">
        <v>3.6</v>
      </c>
      <c r="H10" s="7">
        <v>6.1</v>
      </c>
      <c r="I10" s="7">
        <v>60.8</v>
      </c>
      <c r="J10" s="6" t="s">
        <v>64</v>
      </c>
    </row>
    <row r="11" spans="2:10" ht="15.6" x14ac:dyDescent="0.3">
      <c r="C11" s="15"/>
      <c r="D11" s="6" t="s">
        <v>16</v>
      </c>
      <c r="E11" s="7">
        <v>200</v>
      </c>
      <c r="F11" s="7">
        <v>3.8</v>
      </c>
      <c r="G11" s="7">
        <v>3.5</v>
      </c>
      <c r="H11" s="7">
        <v>11.2</v>
      </c>
      <c r="I11" s="7">
        <v>91.2</v>
      </c>
      <c r="J11" s="6" t="s">
        <v>17</v>
      </c>
    </row>
    <row r="12" spans="2:10" ht="15.6" x14ac:dyDescent="0.3">
      <c r="C12" s="15"/>
      <c r="D12" s="6" t="s">
        <v>18</v>
      </c>
      <c r="E12" s="7">
        <v>60</v>
      </c>
      <c r="F12" s="7">
        <v>4.5599999999999996</v>
      </c>
      <c r="G12" s="7">
        <v>0.54</v>
      </c>
      <c r="H12" s="7">
        <v>28.14</v>
      </c>
      <c r="I12" s="7">
        <v>138.6</v>
      </c>
      <c r="J12" s="6" t="s">
        <v>19</v>
      </c>
    </row>
    <row r="13" spans="2:10" ht="15.6" x14ac:dyDescent="0.3">
      <c r="C13" s="15"/>
      <c r="D13" s="6" t="s">
        <v>20</v>
      </c>
      <c r="E13" s="7">
        <v>30</v>
      </c>
      <c r="F13" s="7">
        <v>1.98</v>
      </c>
      <c r="G13" s="7">
        <v>0.36</v>
      </c>
      <c r="H13" s="7">
        <v>12.33</v>
      </c>
      <c r="I13" s="7">
        <v>60.6</v>
      </c>
      <c r="J13" s="6" t="s">
        <v>19</v>
      </c>
    </row>
    <row r="14" spans="2:10" ht="15.6" x14ac:dyDescent="0.3">
      <c r="C14" s="15"/>
      <c r="D14" s="6" t="s">
        <v>47</v>
      </c>
      <c r="E14" s="7">
        <v>10</v>
      </c>
      <c r="F14" s="7">
        <v>0.1</v>
      </c>
      <c r="G14" s="7">
        <v>8.1999999999999993</v>
      </c>
      <c r="H14" s="7">
        <v>0.1</v>
      </c>
      <c r="I14" s="7">
        <v>74.8</v>
      </c>
      <c r="J14" s="6" t="s">
        <v>22</v>
      </c>
    </row>
    <row r="15" spans="2:10" ht="15.6" x14ac:dyDescent="0.3">
      <c r="C15" s="15"/>
      <c r="D15" s="6" t="s">
        <v>21</v>
      </c>
      <c r="E15" s="7">
        <v>10</v>
      </c>
      <c r="F15" s="7">
        <v>2.3330000000000002</v>
      </c>
      <c r="G15" s="7">
        <v>3</v>
      </c>
      <c r="H15" s="7">
        <v>0</v>
      </c>
      <c r="I15" s="7">
        <v>37</v>
      </c>
      <c r="J15" s="6" t="s">
        <v>22</v>
      </c>
    </row>
    <row r="16" spans="2:10" ht="15.6" x14ac:dyDescent="0.3">
      <c r="C16" s="16"/>
      <c r="D16" s="6" t="s">
        <v>48</v>
      </c>
      <c r="E16" s="7">
        <v>141</v>
      </c>
      <c r="F16" s="7">
        <v>1.2689999999999999</v>
      </c>
      <c r="G16" s="7">
        <v>0</v>
      </c>
      <c r="H16" s="7">
        <v>11.420999999999999</v>
      </c>
      <c r="I16" s="7">
        <v>56.4</v>
      </c>
      <c r="J16" s="6" t="s">
        <v>23</v>
      </c>
    </row>
    <row r="17" spans="3:10" ht="17.399999999999999" x14ac:dyDescent="0.3">
      <c r="C17" s="12" t="s">
        <v>24</v>
      </c>
      <c r="D17" s="13"/>
      <c r="E17" s="8">
        <f>SUM(E8:E16)</f>
        <v>761</v>
      </c>
      <c r="F17" s="8">
        <f>SUM(F8:F16)</f>
        <v>30.222000000000001</v>
      </c>
      <c r="G17" s="8">
        <f>SUM(G8:G16)</f>
        <v>27.43</v>
      </c>
      <c r="H17" s="8">
        <f>SUM(H8:H16)</f>
        <v>97.161000000000001</v>
      </c>
      <c r="I17" s="8">
        <f>SUM(I8:I16)</f>
        <v>765.49999999999989</v>
      </c>
      <c r="J17" s="9"/>
    </row>
    <row r="18" spans="3:10" ht="15.6" x14ac:dyDescent="0.3">
      <c r="C18" s="18" t="s">
        <v>25</v>
      </c>
      <c r="D18" s="6" t="s">
        <v>49</v>
      </c>
      <c r="E18" s="7">
        <v>200</v>
      </c>
      <c r="F18" s="7">
        <v>0.1</v>
      </c>
      <c r="G18" s="7">
        <v>0</v>
      </c>
      <c r="H18" s="7">
        <v>29.3</v>
      </c>
      <c r="I18" s="7">
        <v>118</v>
      </c>
      <c r="J18" s="6" t="s">
        <v>26</v>
      </c>
    </row>
    <row r="19" spans="3:10" ht="15.6" x14ac:dyDescent="0.3">
      <c r="C19" s="19"/>
      <c r="D19" s="9" t="s">
        <v>50</v>
      </c>
      <c r="E19" s="7">
        <v>50</v>
      </c>
      <c r="F19" s="7">
        <v>3.25</v>
      </c>
      <c r="G19" s="7">
        <v>2.6</v>
      </c>
      <c r="H19" s="7">
        <v>32.65</v>
      </c>
      <c r="I19" s="7">
        <v>170</v>
      </c>
      <c r="J19" s="6" t="s">
        <v>19</v>
      </c>
    </row>
    <row r="20" spans="3:10" ht="17.399999999999999" x14ac:dyDescent="0.3">
      <c r="C20" s="12" t="s">
        <v>27</v>
      </c>
      <c r="D20" s="13"/>
      <c r="E20" s="8">
        <f>SUM(E18:E19)</f>
        <v>250</v>
      </c>
      <c r="F20" s="8">
        <f t="shared" ref="F20:I20" si="0">SUM(F18:F19)</f>
        <v>3.35</v>
      </c>
      <c r="G20" s="8">
        <f t="shared" si="0"/>
        <v>2.6</v>
      </c>
      <c r="H20" s="8">
        <f t="shared" si="0"/>
        <v>61.95</v>
      </c>
      <c r="I20" s="8">
        <f t="shared" si="0"/>
        <v>288</v>
      </c>
      <c r="J20" s="9"/>
    </row>
    <row r="21" spans="3:10" ht="15.6" x14ac:dyDescent="0.3">
      <c r="C21" s="14" t="s">
        <v>28</v>
      </c>
      <c r="D21" s="6" t="s">
        <v>51</v>
      </c>
      <c r="E21" s="7">
        <v>200</v>
      </c>
      <c r="F21" s="7">
        <v>7.38</v>
      </c>
      <c r="G21" s="7">
        <v>5.98</v>
      </c>
      <c r="H21" s="7">
        <v>9.5399999999999991</v>
      </c>
      <c r="I21" s="7">
        <v>236.8</v>
      </c>
      <c r="J21" s="6" t="s">
        <v>29</v>
      </c>
    </row>
    <row r="22" spans="3:10" ht="15.6" x14ac:dyDescent="0.3">
      <c r="C22" s="15"/>
      <c r="D22" s="6" t="s">
        <v>52</v>
      </c>
      <c r="E22" s="7">
        <v>75</v>
      </c>
      <c r="F22" s="7">
        <v>18.3</v>
      </c>
      <c r="G22" s="7">
        <v>11.1</v>
      </c>
      <c r="H22" s="7">
        <v>2.1</v>
      </c>
      <c r="I22" s="7">
        <v>181</v>
      </c>
      <c r="J22" s="6" t="s">
        <v>65</v>
      </c>
    </row>
    <row r="23" spans="3:10" ht="15.6" x14ac:dyDescent="0.3">
      <c r="C23" s="15"/>
      <c r="D23" s="6" t="s">
        <v>53</v>
      </c>
      <c r="E23" s="7">
        <v>150</v>
      </c>
      <c r="F23" s="7">
        <v>2.25</v>
      </c>
      <c r="G23" s="7">
        <v>4.5</v>
      </c>
      <c r="H23" s="7">
        <v>24</v>
      </c>
      <c r="I23" s="7">
        <v>147</v>
      </c>
      <c r="J23" s="6" t="s">
        <v>66</v>
      </c>
    </row>
    <row r="24" spans="3:10" ht="15.6" x14ac:dyDescent="0.3">
      <c r="C24" s="15"/>
      <c r="D24" s="6" t="s">
        <v>54</v>
      </c>
      <c r="E24" s="7">
        <v>75</v>
      </c>
      <c r="F24" s="7">
        <v>0.92300000000000004</v>
      </c>
      <c r="G24" s="7">
        <v>5.423</v>
      </c>
      <c r="H24" s="7">
        <v>7.1539999999999999</v>
      </c>
      <c r="I24" s="7">
        <v>83.537999999999997</v>
      </c>
      <c r="J24" s="6" t="s">
        <v>63</v>
      </c>
    </row>
    <row r="25" spans="3:10" ht="15.6" x14ac:dyDescent="0.3">
      <c r="C25" s="15"/>
      <c r="D25" s="6" t="s">
        <v>55</v>
      </c>
      <c r="E25" s="7">
        <v>200</v>
      </c>
      <c r="F25" s="7">
        <v>1</v>
      </c>
      <c r="G25" s="7">
        <v>0</v>
      </c>
      <c r="H25" s="7">
        <v>21.2</v>
      </c>
      <c r="I25" s="7">
        <v>92</v>
      </c>
      <c r="J25" s="6" t="s">
        <v>26</v>
      </c>
    </row>
    <row r="26" spans="3:10" ht="15.6" x14ac:dyDescent="0.3">
      <c r="C26" s="15"/>
      <c r="D26" s="6" t="s">
        <v>18</v>
      </c>
      <c r="E26" s="7">
        <v>60</v>
      </c>
      <c r="F26" s="7">
        <v>4.5599999999999996</v>
      </c>
      <c r="G26" s="7">
        <v>0.54</v>
      </c>
      <c r="H26" s="7">
        <v>28.13</v>
      </c>
      <c r="I26" s="7">
        <v>138.6</v>
      </c>
      <c r="J26" s="6" t="s">
        <v>19</v>
      </c>
    </row>
    <row r="27" spans="3:10" ht="15.6" x14ac:dyDescent="0.3">
      <c r="C27" s="16"/>
      <c r="D27" s="9" t="s">
        <v>20</v>
      </c>
      <c r="E27" s="7">
        <v>30</v>
      </c>
      <c r="F27" s="7">
        <v>1.98</v>
      </c>
      <c r="G27" s="7">
        <v>0.36</v>
      </c>
      <c r="H27" s="7">
        <v>12.33</v>
      </c>
      <c r="I27" s="7">
        <v>60.6</v>
      </c>
      <c r="J27" s="6" t="s">
        <v>19</v>
      </c>
    </row>
    <row r="28" spans="3:10" ht="17.399999999999999" x14ac:dyDescent="0.3">
      <c r="C28" s="12" t="s">
        <v>30</v>
      </c>
      <c r="D28" s="13"/>
      <c r="E28" s="8">
        <f>SUM(E21:E27)</f>
        <v>790</v>
      </c>
      <c r="F28" s="8">
        <f t="shared" ref="F28:I28" si="1">SUM(F21:F27)</f>
        <v>36.393000000000001</v>
      </c>
      <c r="G28" s="8">
        <f t="shared" si="1"/>
        <v>27.902999999999999</v>
      </c>
      <c r="H28" s="8">
        <f t="shared" si="1"/>
        <v>104.45399999999999</v>
      </c>
      <c r="I28" s="8">
        <f t="shared" si="1"/>
        <v>939.53800000000001</v>
      </c>
      <c r="J28" s="9"/>
    </row>
    <row r="29" spans="3:10" ht="18" x14ac:dyDescent="0.35">
      <c r="C29" s="14" t="s">
        <v>31</v>
      </c>
      <c r="D29" s="10" t="s">
        <v>32</v>
      </c>
      <c r="E29" s="7">
        <v>200</v>
      </c>
      <c r="F29" s="7">
        <v>6</v>
      </c>
      <c r="G29" s="7">
        <v>2</v>
      </c>
      <c r="H29" s="7">
        <v>8</v>
      </c>
      <c r="I29" s="7">
        <v>80</v>
      </c>
      <c r="J29" s="6" t="s">
        <v>33</v>
      </c>
    </row>
    <row r="30" spans="3:10" ht="18" x14ac:dyDescent="0.35">
      <c r="C30" s="15"/>
      <c r="D30" s="10" t="s">
        <v>56</v>
      </c>
      <c r="E30" s="7">
        <v>150</v>
      </c>
      <c r="F30" s="7">
        <v>25.6</v>
      </c>
      <c r="G30" s="7">
        <v>16.100000000000001</v>
      </c>
      <c r="H30" s="7">
        <v>25</v>
      </c>
      <c r="I30" s="7">
        <v>347.8</v>
      </c>
      <c r="J30" s="6" t="s">
        <v>34</v>
      </c>
    </row>
    <row r="31" spans="3:10" ht="17.399999999999999" x14ac:dyDescent="0.3">
      <c r="C31" s="12" t="s">
        <v>35</v>
      </c>
      <c r="D31" s="13"/>
      <c r="E31" s="8">
        <f>SUM(E29:E30)</f>
        <v>350</v>
      </c>
      <c r="F31" s="8">
        <f>SUM(F29:F30)</f>
        <v>31.6</v>
      </c>
      <c r="G31" s="8">
        <f>SUM(G29:G30)</f>
        <v>18.100000000000001</v>
      </c>
      <c r="H31" s="8">
        <f>SUM(H29:H30)</f>
        <v>33</v>
      </c>
      <c r="I31" s="8">
        <f>SUM(I29:I30)</f>
        <v>427.8</v>
      </c>
      <c r="J31" s="9"/>
    </row>
    <row r="32" spans="3:10" ht="36" x14ac:dyDescent="0.35">
      <c r="C32" s="14" t="s">
        <v>36</v>
      </c>
      <c r="D32" s="10" t="s">
        <v>59</v>
      </c>
      <c r="E32" s="7">
        <v>200</v>
      </c>
      <c r="F32" s="7">
        <v>5.5</v>
      </c>
      <c r="G32" s="7">
        <v>5.58</v>
      </c>
      <c r="H32" s="7">
        <v>17.78</v>
      </c>
      <c r="I32" s="7">
        <v>143.02000000000001</v>
      </c>
      <c r="J32" s="6" t="s">
        <v>37</v>
      </c>
    </row>
    <row r="33" spans="3:10" ht="18" x14ac:dyDescent="0.35">
      <c r="C33" s="15"/>
      <c r="D33" s="10" t="s">
        <v>38</v>
      </c>
      <c r="E33" s="7">
        <v>40</v>
      </c>
      <c r="F33" s="7">
        <v>4.8</v>
      </c>
      <c r="G33" s="7">
        <v>4</v>
      </c>
      <c r="H33" s="7">
        <v>0.3</v>
      </c>
      <c r="I33" s="7">
        <v>56.6</v>
      </c>
      <c r="J33" s="6" t="s">
        <v>39</v>
      </c>
    </row>
    <row r="34" spans="3:10" ht="18" x14ac:dyDescent="0.35">
      <c r="C34" s="15"/>
      <c r="D34" s="10" t="s">
        <v>57</v>
      </c>
      <c r="E34" s="7">
        <v>200</v>
      </c>
      <c r="F34" s="7">
        <v>4.5999999999999996</v>
      </c>
      <c r="G34" s="7">
        <v>4.4000000000000004</v>
      </c>
      <c r="H34" s="7">
        <v>12.5</v>
      </c>
      <c r="I34" s="7">
        <v>107.2</v>
      </c>
      <c r="J34" s="6" t="s">
        <v>62</v>
      </c>
    </row>
    <row r="35" spans="3:10" ht="18" x14ac:dyDescent="0.35">
      <c r="C35" s="15"/>
      <c r="D35" s="10" t="s">
        <v>18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40</v>
      </c>
    </row>
    <row r="36" spans="3:10" ht="18" x14ac:dyDescent="0.35">
      <c r="C36" s="15"/>
      <c r="D36" s="10" t="s">
        <v>20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19</v>
      </c>
    </row>
    <row r="37" spans="3:10" ht="18" x14ac:dyDescent="0.35">
      <c r="C37" s="15"/>
      <c r="D37" s="10" t="s">
        <v>60</v>
      </c>
      <c r="E37" s="7">
        <v>83</v>
      </c>
      <c r="F37" s="7">
        <v>9.1300000000000008</v>
      </c>
      <c r="G37" s="7">
        <v>19.837</v>
      </c>
      <c r="H37" s="7">
        <v>0</v>
      </c>
      <c r="I37" s="7">
        <v>220.78</v>
      </c>
      <c r="J37" s="6" t="s">
        <v>19</v>
      </c>
    </row>
    <row r="38" spans="3:10" ht="18" x14ac:dyDescent="0.35">
      <c r="C38" s="15"/>
      <c r="D38" s="10" t="s">
        <v>41</v>
      </c>
      <c r="E38" s="7">
        <v>10</v>
      </c>
      <c r="F38" s="7">
        <v>0.1</v>
      </c>
      <c r="G38" s="7">
        <v>8.1999999999999993</v>
      </c>
      <c r="H38" s="7">
        <v>0.1</v>
      </c>
      <c r="I38" s="7">
        <v>74.8</v>
      </c>
      <c r="J38" s="6" t="s">
        <v>22</v>
      </c>
    </row>
    <row r="39" spans="3:10" ht="18" x14ac:dyDescent="0.35">
      <c r="C39" s="24"/>
      <c r="D39" s="25" t="s">
        <v>58</v>
      </c>
      <c r="E39" s="7">
        <v>200</v>
      </c>
      <c r="F39" s="7">
        <v>5.9</v>
      </c>
      <c r="G39" s="7">
        <v>6.7</v>
      </c>
      <c r="H39" s="7">
        <v>9.9</v>
      </c>
      <c r="I39" s="7">
        <v>125</v>
      </c>
      <c r="J39" s="6" t="s">
        <v>61</v>
      </c>
    </row>
    <row r="40" spans="3:10" ht="17.399999999999999" x14ac:dyDescent="0.3">
      <c r="C40" s="12" t="s">
        <v>42</v>
      </c>
      <c r="D40" s="13"/>
      <c r="E40" s="8">
        <f>SUM(E32:E39)</f>
        <v>793</v>
      </c>
      <c r="F40" s="8">
        <f>SUM(F32:F39)</f>
        <v>34.29</v>
      </c>
      <c r="G40" s="8">
        <f>SUM(G32:G39)</f>
        <v>49.347000000000008</v>
      </c>
      <c r="H40" s="8">
        <f>SUM(H32:H39)</f>
        <v>66.98</v>
      </c>
      <c r="I40" s="8">
        <f>SUM(I32:I39)</f>
        <v>857.3</v>
      </c>
      <c r="J40" s="9"/>
    </row>
    <row r="41" spans="3:10" ht="17.399999999999999" x14ac:dyDescent="0.3">
      <c r="C41" s="12" t="s">
        <v>43</v>
      </c>
      <c r="D41" s="13"/>
      <c r="E41" s="11">
        <f>E17+E20+E28+E31+E40</f>
        <v>2944</v>
      </c>
      <c r="F41" s="11">
        <f>F17+F20+F28+F31+F40</f>
        <v>135.85499999999999</v>
      </c>
      <c r="G41" s="11">
        <f>G17+G20+G28+G31+G40</f>
        <v>125.38000000000001</v>
      </c>
      <c r="H41" s="11">
        <f>H17+H20+H28+H31+H40</f>
        <v>363.54500000000002</v>
      </c>
      <c r="I41" s="11">
        <f>I17+I20+I28+I31+I40</f>
        <v>3278.1379999999999</v>
      </c>
      <c r="J41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6"/>
    <mergeCell ref="C17:D17"/>
    <mergeCell ref="C18:C19"/>
    <mergeCell ref="C20:D20"/>
    <mergeCell ref="C40:D40"/>
    <mergeCell ref="C41:D41"/>
    <mergeCell ref="C21:C27"/>
    <mergeCell ref="C28:D28"/>
    <mergeCell ref="C29:C30"/>
    <mergeCell ref="C31:D31"/>
    <mergeCell ref="C32:C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2024-06-04T10:09:13Z</dcterms:modified>
</cp:coreProperties>
</file>