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вет по питанию\питание\сентябрь 24\"/>
    </mc:Choice>
  </mc:AlternateContent>
  <xr:revisionPtr revIDLastSave="0" documentId="13_ncr:1_{2B89DB3F-CD36-4327-BBED-4C653F35A2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H29" i="1" l="1"/>
  <c r="G29" i="1"/>
  <c r="F29" i="1"/>
  <c r="E29" i="1"/>
  <c r="D29" i="1"/>
  <c r="H40" i="1"/>
  <c r="G40" i="1"/>
  <c r="F40" i="1"/>
  <c r="E40" i="1"/>
  <c r="D40" i="1"/>
  <c r="H33" i="1"/>
  <c r="G33" i="1"/>
  <c r="F33" i="1"/>
  <c r="E33" i="1"/>
  <c r="D33" i="1"/>
  <c r="H20" i="1"/>
  <c r="G20" i="1"/>
  <c r="F20" i="1"/>
  <c r="E20" i="1"/>
  <c r="D20" i="1"/>
  <c r="H17" i="1"/>
  <c r="G17" i="1"/>
  <c r="F17" i="1"/>
  <c r="E17" i="1"/>
  <c r="D17" i="1"/>
  <c r="E41" i="1" l="1"/>
  <c r="G41" i="1"/>
  <c r="D41" i="1"/>
  <c r="F41" i="1"/>
  <c r="H41" i="1"/>
</calcChain>
</file>

<file path=xl/sharedStrings.xml><?xml version="1.0" encoding="utf-8"?>
<sst xmlns="http://schemas.openxmlformats.org/spreadsheetml/2006/main" count="78" uniqueCount="65">
  <si>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</si>
  <si>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</si>
  <si>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</si>
  <si>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</si>
  <si>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</si>
  <si>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</si>
  <si>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</si>
  <si>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</si>
  <si>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</si>
  <si>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</si>
  <si>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</si>
  <si>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</si>
  <si>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</si>
  <si>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</si>
  <si>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</si>
  <si>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</si>
  <si>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</si>
  <si>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</si>
  <si>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</si>
  <si>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</si>
  <si>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</si>
  <si>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Масло сливочное</t>
  </si>
  <si>
    <t>Всего за день:</t>
  </si>
  <si>
    <t>Какао с молоком</t>
  </si>
  <si>
    <t>Яблоко</t>
  </si>
  <si>
    <t>Картофельное пюре</t>
  </si>
  <si>
    <t>Повидло</t>
  </si>
  <si>
    <t>Яйцо вареное</t>
  </si>
  <si>
    <t>№323 питание школьника</t>
  </si>
  <si>
    <t>№358 питание школьника</t>
  </si>
  <si>
    <t>Кефир</t>
  </si>
  <si>
    <t>№ 9 питание школьника</t>
  </si>
  <si>
    <t>Неделя 2     День 8                   среда</t>
  </si>
  <si>
    <t>Сыр твердый российский</t>
  </si>
  <si>
    <t>Салат из отварной свеклы</t>
  </si>
  <si>
    <t>сертиикат качества</t>
  </si>
  <si>
    <t>стр №3 сборник рецептр блюд</t>
  </si>
  <si>
    <t>стр №147 сборник рецептр блюд</t>
  </si>
  <si>
    <t>стр №69 сборник рецептр блюд</t>
  </si>
  <si>
    <t>стр №14 сборник рецептр блюд</t>
  </si>
  <si>
    <t>стр №36 сборник рецептр блюд</t>
  </si>
  <si>
    <t>стр№83 сборник рецептр блюд</t>
  </si>
  <si>
    <t>стр №146 сборник рецептр блюд</t>
  </si>
  <si>
    <t>Суп сливочный с рыбой</t>
  </si>
  <si>
    <t>№278 питание школьника</t>
  </si>
  <si>
    <t>№ 362 питание школьника</t>
  </si>
  <si>
    <t>№330 питание школьника</t>
  </si>
  <si>
    <t>Салат из  капусты, моркови и яблок</t>
  </si>
  <si>
    <t>Компот из свежих яблок</t>
  </si>
  <si>
    <t xml:space="preserve">Куры отварные </t>
  </si>
  <si>
    <t>Пюре гороховое</t>
  </si>
  <si>
    <t>стр№10 сборник рецептр блюд</t>
  </si>
  <si>
    <t>№161 питание школьника</t>
  </si>
  <si>
    <t>Инструкция по питанию</t>
  </si>
  <si>
    <t>Каша вязкая молочная овсянная с изюмом</t>
  </si>
  <si>
    <t>стр №47 сборник рецептр блюд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</si>
  <si>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</si>
  <si>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</si>
  <si>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</si>
  <si>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Рыба минтай припущенная в сметианном соусе</t>
  </si>
  <si>
    <t>№191 питание школьника</t>
  </si>
  <si>
    <t>Сок фруктовый</t>
  </si>
  <si>
    <t>печенье</t>
  </si>
  <si>
    <t>Яблоки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</si>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</sst>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41"/>
  <sheetViews>
    <sheetView tabSelected="1" topLeftCell="A16" zoomScale="80" zoomScaleNormal="80" workbookViewId="0">
      <selection activeCell="C35" sqref="C35"/>
    </sheetView>
  </sheetViews>
  <sheetFormatPr defaultRowHeight="15.6" x14ac:dyDescent="0.3"/>
  <cols>
    <col min="1" max="1" width="3.6640625" customWidth="1"/>
    <col min="2" max="2" width="11.33203125" style="5" customWidth="1"/>
    <col min="3" max="3" width="50.44140625" style="5" customWidth="1"/>
    <col min="4" max="7" width="11" style="5" customWidth="1"/>
    <col min="8" max="8" width="16.33203125" style="5" customWidth="1"/>
    <col min="9" max="9" width="39.44140625" style="5" customWidth="1"/>
  </cols>
  <sheetData>
    <row r="2" spans="2:9" ht="17.399999999999999" x14ac:dyDescent="0.3">
      <c r="B2" s="19" t="s">
        <v>56</v>
      </c>
      <c r="C2" s="19"/>
      <c r="D2" s="19"/>
      <c r="E2" s="19"/>
      <c r="H2" s="8" t="s">
        <v>58</v>
      </c>
      <c r="I2" s="9">
        <v>45546</v>
      </c>
    </row>
    <row r="4" spans="2:9" ht="18" x14ac:dyDescent="0.35">
      <c r="B4" s="20" t="s">
        <v>57</v>
      </c>
      <c r="C4" s="20"/>
      <c r="D4" s="20"/>
      <c r="E4" s="20"/>
      <c r="F4" s="20"/>
      <c r="G4" s="20"/>
      <c r="H4" s="20"/>
      <c r="I4" s="20"/>
    </row>
    <row r="6" spans="2:9" x14ac:dyDescent="0.3">
      <c r="B6" s="15" t="s">
        <v>0</v>
      </c>
      <c r="C6" s="15" t="s">
        <v>1</v>
      </c>
      <c r="D6" s="15" t="s">
        <v>2</v>
      </c>
      <c r="E6" s="15" t="s">
        <v>3</v>
      </c>
      <c r="F6" s="15"/>
      <c r="G6" s="15"/>
      <c r="H6" s="15" t="s">
        <v>7</v>
      </c>
      <c r="I6" s="15" t="s">
        <v>8</v>
      </c>
    </row>
    <row r="7" spans="2:9" x14ac:dyDescent="0.3">
      <c r="B7" s="15"/>
      <c r="C7" s="15"/>
      <c r="D7" s="15"/>
      <c r="E7" s="6" t="s">
        <v>4</v>
      </c>
      <c r="F7" s="6" t="s">
        <v>5</v>
      </c>
      <c r="G7" s="6" t="s">
        <v>6</v>
      </c>
      <c r="H7" s="15"/>
      <c r="I7" s="15"/>
    </row>
    <row r="8" spans="2:9" x14ac:dyDescent="0.3">
      <c r="B8" s="16" t="s">
        <v>32</v>
      </c>
      <c r="C8" s="17"/>
      <c r="D8" s="17"/>
      <c r="E8" s="17"/>
      <c r="F8" s="17"/>
      <c r="G8" s="17"/>
      <c r="H8" s="17"/>
      <c r="I8" s="18"/>
    </row>
    <row r="9" spans="2:9" x14ac:dyDescent="0.3">
      <c r="B9" s="12" t="s">
        <v>9</v>
      </c>
      <c r="C9" s="7" t="s">
        <v>59</v>
      </c>
      <c r="D9" s="2">
        <v>100</v>
      </c>
      <c r="E9" s="2">
        <v>15.1</v>
      </c>
      <c r="F9" s="2">
        <v>4.0999999999999996</v>
      </c>
      <c r="G9" s="2">
        <v>2.4</v>
      </c>
      <c r="H9" s="2">
        <v>107</v>
      </c>
      <c r="I9" s="1" t="s">
        <v>60</v>
      </c>
    </row>
    <row r="10" spans="2:9" x14ac:dyDescent="0.3">
      <c r="B10" s="13"/>
      <c r="C10" s="7" t="s">
        <v>25</v>
      </c>
      <c r="D10" s="2">
        <v>150</v>
      </c>
      <c r="E10" s="2">
        <v>3.1</v>
      </c>
      <c r="F10" s="2">
        <v>6</v>
      </c>
      <c r="G10" s="2">
        <v>19.7</v>
      </c>
      <c r="H10" s="2">
        <v>145.80000000000001</v>
      </c>
      <c r="I10" s="1" t="s">
        <v>38</v>
      </c>
    </row>
    <row r="11" spans="2:9" x14ac:dyDescent="0.3">
      <c r="B11" s="13"/>
      <c r="C11" s="7" t="s">
        <v>34</v>
      </c>
      <c r="D11" s="2">
        <v>80</v>
      </c>
      <c r="E11" s="2">
        <v>1.1000000000000001</v>
      </c>
      <c r="F11" s="2">
        <v>3.6</v>
      </c>
      <c r="G11" s="2">
        <v>6.1</v>
      </c>
      <c r="H11" s="2">
        <v>60.8</v>
      </c>
      <c r="I11" s="1" t="s">
        <v>39</v>
      </c>
    </row>
    <row r="12" spans="2:9" x14ac:dyDescent="0.3">
      <c r="B12" s="13"/>
      <c r="C12" s="7" t="s">
        <v>23</v>
      </c>
      <c r="D12" s="2">
        <v>200</v>
      </c>
      <c r="E12" s="2">
        <v>4.5999999999999996</v>
      </c>
      <c r="F12" s="2">
        <v>4.4000000000000004</v>
      </c>
      <c r="G12" s="2">
        <v>12.5</v>
      </c>
      <c r="H12" s="2">
        <v>107.2</v>
      </c>
      <c r="I12" s="1" t="s">
        <v>42</v>
      </c>
    </row>
    <row r="13" spans="2:9" x14ac:dyDescent="0.3">
      <c r="B13" s="13"/>
      <c r="C13" s="7" t="s">
        <v>19</v>
      </c>
      <c r="D13" s="2">
        <v>60</v>
      </c>
      <c r="E13" s="2">
        <v>4.5599999999999996</v>
      </c>
      <c r="F13" s="2">
        <v>0.40400000000000003</v>
      </c>
      <c r="G13" s="2">
        <v>21.103999999999999</v>
      </c>
      <c r="H13" s="2">
        <v>103.95</v>
      </c>
      <c r="I13" s="1" t="s">
        <v>53</v>
      </c>
    </row>
    <row r="14" spans="2:9" x14ac:dyDescent="0.3">
      <c r="B14" s="13"/>
      <c r="C14" s="7" t="s">
        <v>20</v>
      </c>
      <c r="D14" s="2">
        <v>30</v>
      </c>
      <c r="E14" s="2">
        <v>1.98</v>
      </c>
      <c r="F14" s="2">
        <v>0.36</v>
      </c>
      <c r="G14" s="2">
        <v>12.33</v>
      </c>
      <c r="H14" s="2">
        <v>60.6</v>
      </c>
      <c r="I14" s="1" t="s">
        <v>53</v>
      </c>
    </row>
    <row r="15" spans="2:9" x14ac:dyDescent="0.3">
      <c r="B15" s="13"/>
      <c r="C15" s="7" t="s">
        <v>33</v>
      </c>
      <c r="D15" s="2">
        <v>10</v>
      </c>
      <c r="E15" s="2">
        <v>1.167</v>
      </c>
      <c r="F15" s="2">
        <v>14.67</v>
      </c>
      <c r="G15" s="2">
        <v>0</v>
      </c>
      <c r="H15" s="2">
        <v>17.899999999999999</v>
      </c>
      <c r="I15" s="1" t="s">
        <v>31</v>
      </c>
    </row>
    <row r="16" spans="2:9" x14ac:dyDescent="0.3">
      <c r="B16" s="14"/>
      <c r="C16" s="7" t="s">
        <v>24</v>
      </c>
      <c r="D16" s="2">
        <v>85</v>
      </c>
      <c r="E16" s="2">
        <v>0.34</v>
      </c>
      <c r="F16" s="2">
        <v>8.3000000000000007</v>
      </c>
      <c r="G16" s="2">
        <v>0</v>
      </c>
      <c r="H16" s="2">
        <v>36.5</v>
      </c>
      <c r="I16" s="1" t="s">
        <v>28</v>
      </c>
    </row>
    <row r="17" spans="2:9" x14ac:dyDescent="0.3">
      <c r="B17" s="10" t="s">
        <v>10</v>
      </c>
      <c r="C17" s="11"/>
      <c r="D17" s="3">
        <f>SUM(D9:D16)</f>
        <v>715</v>
      </c>
      <c r="E17" s="3">
        <f>SUM(E9:E16)</f>
        <v>31.946999999999999</v>
      </c>
      <c r="F17" s="3">
        <f>SUM(F9:F16)</f>
        <v>41.834000000000003</v>
      </c>
      <c r="G17" s="3">
        <f>SUM(G9:G16)</f>
        <v>74.134</v>
      </c>
      <c r="H17" s="3">
        <f>SUM(H9:H16)</f>
        <v>639.75</v>
      </c>
      <c r="I17" s="1"/>
    </row>
    <row r="18" spans="2:9" x14ac:dyDescent="0.3">
      <c r="B18" s="12" t="s">
        <v>17</v>
      </c>
      <c r="C18" s="7" t="s">
        <v>61</v>
      </c>
      <c r="D18" s="2">
        <v>200</v>
      </c>
      <c r="E18" s="2">
        <v>1</v>
      </c>
      <c r="F18" s="2">
        <v>0</v>
      </c>
      <c r="G18" s="2">
        <v>21.2</v>
      </c>
      <c r="H18" s="2">
        <v>92</v>
      </c>
      <c r="I18" s="1" t="s">
        <v>45</v>
      </c>
    </row>
    <row r="19" spans="2:9" x14ac:dyDescent="0.3">
      <c r="B19" s="14"/>
      <c r="C19" s="7" t="s">
        <v>62</v>
      </c>
      <c r="D19" s="2">
        <v>30</v>
      </c>
      <c r="E19" s="2">
        <v>2.31</v>
      </c>
      <c r="F19" s="2">
        <v>4.05</v>
      </c>
      <c r="G19" s="2">
        <v>20.94</v>
      </c>
      <c r="H19" s="2">
        <v>129.75</v>
      </c>
      <c r="I19" s="1" t="s">
        <v>35</v>
      </c>
    </row>
    <row r="20" spans="2:9" x14ac:dyDescent="0.3">
      <c r="B20" s="10" t="s">
        <v>18</v>
      </c>
      <c r="C20" s="11"/>
      <c r="D20" s="3">
        <f>SUM(D18:D19)</f>
        <v>230</v>
      </c>
      <c r="E20" s="3">
        <f t="shared" ref="E20:H20" si="0">SUM(E18:E19)</f>
        <v>3.31</v>
      </c>
      <c r="F20" s="3">
        <f t="shared" si="0"/>
        <v>4.05</v>
      </c>
      <c r="G20" s="3">
        <f t="shared" si="0"/>
        <v>42.14</v>
      </c>
      <c r="H20" s="3">
        <f t="shared" si="0"/>
        <v>221.75</v>
      </c>
      <c r="I20" s="1"/>
    </row>
    <row r="21" spans="2:9" x14ac:dyDescent="0.3">
      <c r="B21" s="12" t="s">
        <v>11</v>
      </c>
      <c r="C21" s="7" t="s">
        <v>43</v>
      </c>
      <c r="D21" s="2">
        <v>200</v>
      </c>
      <c r="E21" s="2">
        <v>7.38</v>
      </c>
      <c r="F21" s="2">
        <v>5.98</v>
      </c>
      <c r="G21" s="2">
        <v>9.5399999999999991</v>
      </c>
      <c r="H21" s="2">
        <v>236.8</v>
      </c>
      <c r="I21" s="1" t="s">
        <v>40</v>
      </c>
    </row>
    <row r="22" spans="2:9" x14ac:dyDescent="0.3">
      <c r="B22" s="13"/>
      <c r="C22" s="7" t="s">
        <v>49</v>
      </c>
      <c r="D22" s="2">
        <v>86</v>
      </c>
      <c r="E22" s="2">
        <v>27.663</v>
      </c>
      <c r="F22" s="2">
        <v>2.0070000000000001</v>
      </c>
      <c r="G22" s="2">
        <v>1.0029999999999999</v>
      </c>
      <c r="H22" s="2">
        <v>133.15700000000001</v>
      </c>
      <c r="I22" s="1" t="s">
        <v>44</v>
      </c>
    </row>
    <row r="23" spans="2:9" x14ac:dyDescent="0.3">
      <c r="B23" s="13"/>
      <c r="C23" s="7" t="s">
        <v>50</v>
      </c>
      <c r="D23" s="2">
        <v>160</v>
      </c>
      <c r="E23" s="2">
        <v>17.3</v>
      </c>
      <c r="F23" s="2">
        <v>9.5</v>
      </c>
      <c r="G23" s="2">
        <v>38.200000000000003</v>
      </c>
      <c r="H23" s="2">
        <v>313</v>
      </c>
      <c r="I23" s="1" t="s">
        <v>52</v>
      </c>
    </row>
    <row r="24" spans="2:9" x14ac:dyDescent="0.3">
      <c r="B24" s="13"/>
      <c r="C24" s="7" t="s">
        <v>47</v>
      </c>
      <c r="D24" s="2">
        <v>80</v>
      </c>
      <c r="E24" s="2">
        <v>1.1000000000000001</v>
      </c>
      <c r="F24" s="2">
        <v>8.1</v>
      </c>
      <c r="G24" s="2">
        <v>4.8</v>
      </c>
      <c r="H24" s="2">
        <v>96.7</v>
      </c>
      <c r="I24" s="1" t="s">
        <v>51</v>
      </c>
    </row>
    <row r="25" spans="2:9" x14ac:dyDescent="0.3">
      <c r="B25" s="13"/>
      <c r="C25" s="7" t="s">
        <v>48</v>
      </c>
      <c r="D25" s="2">
        <v>200</v>
      </c>
      <c r="E25" s="2">
        <v>0.2</v>
      </c>
      <c r="F25" s="2">
        <v>0</v>
      </c>
      <c r="G25" s="2">
        <v>27.9</v>
      </c>
      <c r="H25" s="2">
        <v>113</v>
      </c>
      <c r="I25" s="1" t="s">
        <v>46</v>
      </c>
    </row>
    <row r="26" spans="2:9" x14ac:dyDescent="0.3">
      <c r="B26" s="13"/>
      <c r="C26" s="7" t="s">
        <v>19</v>
      </c>
      <c r="D26" s="2">
        <v>45</v>
      </c>
      <c r="E26" s="2">
        <v>3.42</v>
      </c>
      <c r="F26" s="2">
        <v>0.30299999999999999</v>
      </c>
      <c r="G26" s="2">
        <v>15.827999999999999</v>
      </c>
      <c r="H26" s="2">
        <v>77.962000000000003</v>
      </c>
      <c r="I26" s="1" t="s">
        <v>53</v>
      </c>
    </row>
    <row r="27" spans="2:9" x14ac:dyDescent="0.3">
      <c r="B27" s="14"/>
      <c r="C27" s="7" t="s">
        <v>20</v>
      </c>
      <c r="D27" s="2">
        <v>30</v>
      </c>
      <c r="E27" s="2">
        <v>1.98</v>
      </c>
      <c r="F27" s="2">
        <v>0.36</v>
      </c>
      <c r="G27" s="2">
        <v>12.33</v>
      </c>
      <c r="H27" s="2">
        <v>60.6</v>
      </c>
      <c r="I27" s="1" t="s">
        <v>53</v>
      </c>
    </row>
    <row r="28" spans="2:9" x14ac:dyDescent="0.3">
      <c r="B28" s="21"/>
      <c r="C28" s="22" t="s">
        <v>63</v>
      </c>
      <c r="D28" s="2">
        <v>81</v>
      </c>
      <c r="E28" s="2">
        <v>0.32</v>
      </c>
      <c r="F28" s="2">
        <v>0</v>
      </c>
      <c r="G28" s="2">
        <v>7.94</v>
      </c>
      <c r="H28" s="2">
        <v>34.83</v>
      </c>
      <c r="I28" s="1" t="s">
        <v>28</v>
      </c>
    </row>
    <row r="29" spans="2:9" x14ac:dyDescent="0.3">
      <c r="B29" s="10" t="s">
        <v>12</v>
      </c>
      <c r="C29" s="11"/>
      <c r="D29" s="3">
        <f>SUM(D21:D28)</f>
        <v>882</v>
      </c>
      <c r="E29" s="3">
        <f>SUM(E21:E28)</f>
        <v>59.363000000000007</v>
      </c>
      <c r="F29" s="3">
        <f>SUM(F21:F28)</f>
        <v>26.250000000000004</v>
      </c>
      <c r="G29" s="3">
        <f>SUM(G21:G28)</f>
        <v>117.541</v>
      </c>
      <c r="H29" s="3">
        <f>SUM(H21:H28)</f>
        <v>1066.049</v>
      </c>
      <c r="I29" s="1"/>
    </row>
    <row r="30" spans="2:9" x14ac:dyDescent="0.3">
      <c r="B30" s="12" t="s">
        <v>13</v>
      </c>
      <c r="C30" s="7" t="s">
        <v>30</v>
      </c>
      <c r="D30" s="2">
        <v>200</v>
      </c>
      <c r="E30" s="2">
        <v>6</v>
      </c>
      <c r="F30" s="2">
        <v>2</v>
      </c>
      <c r="G30" s="2">
        <v>8</v>
      </c>
      <c r="H30" s="2">
        <v>80</v>
      </c>
      <c r="I30" s="1" t="s">
        <v>29</v>
      </c>
    </row>
    <row r="31" spans="2:9" x14ac:dyDescent="0.3">
      <c r="B31" s="13"/>
      <c r="C31" s="7" t="s">
        <v>19</v>
      </c>
      <c r="D31" s="2">
        <v>30</v>
      </c>
      <c r="E31" s="2">
        <v>2.2799999999999998</v>
      </c>
      <c r="F31" s="2">
        <v>0.20200000000000001</v>
      </c>
      <c r="G31" s="2">
        <v>10.552</v>
      </c>
      <c r="H31" s="2">
        <v>51.975000000000001</v>
      </c>
      <c r="I31" s="1" t="s">
        <v>53</v>
      </c>
    </row>
    <row r="32" spans="2:9" x14ac:dyDescent="0.3">
      <c r="B32" s="13"/>
      <c r="C32" s="7" t="s">
        <v>26</v>
      </c>
      <c r="D32" s="2">
        <v>15</v>
      </c>
      <c r="E32" s="2">
        <v>0</v>
      </c>
      <c r="F32" s="2">
        <v>0</v>
      </c>
      <c r="G32" s="2">
        <v>9.3000000000000007</v>
      </c>
      <c r="H32" s="2">
        <v>37.200000000000003</v>
      </c>
      <c r="I32" s="1" t="s">
        <v>35</v>
      </c>
    </row>
    <row r="33" spans="2:9" x14ac:dyDescent="0.3">
      <c r="B33" s="10" t="s">
        <v>14</v>
      </c>
      <c r="C33" s="11"/>
      <c r="D33" s="3">
        <f>SUM(D30:D32)</f>
        <v>245</v>
      </c>
      <c r="E33" s="3">
        <f>SUM(E30:E32)</f>
        <v>8.2799999999999994</v>
      </c>
      <c r="F33" s="3">
        <f>SUM(F30:F32)</f>
        <v>2.202</v>
      </c>
      <c r="G33" s="3">
        <f>SUM(G30:G32)</f>
        <v>27.852</v>
      </c>
      <c r="H33" s="3">
        <f>SUM(H30:H32)</f>
        <v>169.17500000000001</v>
      </c>
      <c r="I33" s="1"/>
    </row>
    <row r="34" spans="2:9" x14ac:dyDescent="0.3">
      <c r="B34" s="12" t="s">
        <v>15</v>
      </c>
      <c r="C34" s="7" t="s">
        <v>54</v>
      </c>
      <c r="D34" s="2">
        <v>210</v>
      </c>
      <c r="E34" s="2">
        <v>8.8000000000000007</v>
      </c>
      <c r="F34" s="2">
        <v>12.8</v>
      </c>
      <c r="G34" s="2">
        <v>40.200000000000003</v>
      </c>
      <c r="H34" s="2">
        <v>311</v>
      </c>
      <c r="I34" s="1" t="s">
        <v>55</v>
      </c>
    </row>
    <row r="35" spans="2:9" x14ac:dyDescent="0.3">
      <c r="B35" s="13"/>
      <c r="C35" s="7" t="s">
        <v>64</v>
      </c>
      <c r="D35" s="2">
        <v>200</v>
      </c>
      <c r="E35" s="2">
        <v>3.8</v>
      </c>
      <c r="F35" s="2">
        <v>3.5</v>
      </c>
      <c r="G35" s="2">
        <v>11.2</v>
      </c>
      <c r="H35" s="2">
        <v>91.2</v>
      </c>
      <c r="I35" s="1" t="s">
        <v>37</v>
      </c>
    </row>
    <row r="36" spans="2:9" x14ac:dyDescent="0.3">
      <c r="B36" s="13"/>
      <c r="C36" s="7" t="s">
        <v>19</v>
      </c>
      <c r="D36" s="2">
        <v>30</v>
      </c>
      <c r="E36" s="2">
        <v>2.2799999999999998</v>
      </c>
      <c r="F36" s="2">
        <v>0.20200000000000001</v>
      </c>
      <c r="G36" s="2">
        <v>10.552</v>
      </c>
      <c r="H36" s="2">
        <v>51.975000000000001</v>
      </c>
      <c r="I36" s="1" t="s">
        <v>53</v>
      </c>
    </row>
    <row r="37" spans="2:9" x14ac:dyDescent="0.3">
      <c r="B37" s="13"/>
      <c r="C37" s="7" t="s">
        <v>20</v>
      </c>
      <c r="D37" s="2">
        <v>20</v>
      </c>
      <c r="E37" s="2">
        <v>1.32</v>
      </c>
      <c r="F37" s="2">
        <v>0.24</v>
      </c>
      <c r="G37" s="2">
        <v>8.2200000000000006</v>
      </c>
      <c r="H37" s="2">
        <v>20.2</v>
      </c>
      <c r="I37" s="1" t="s">
        <v>53</v>
      </c>
    </row>
    <row r="38" spans="2:9" x14ac:dyDescent="0.3">
      <c r="B38" s="13"/>
      <c r="C38" s="7" t="s">
        <v>21</v>
      </c>
      <c r="D38" s="2">
        <v>10</v>
      </c>
      <c r="E38" s="2">
        <v>0.1</v>
      </c>
      <c r="F38" s="2">
        <v>8.1999999999999993</v>
      </c>
      <c r="G38" s="2">
        <v>0.1</v>
      </c>
      <c r="H38" s="2">
        <v>74.8</v>
      </c>
      <c r="I38" s="1" t="s">
        <v>36</v>
      </c>
    </row>
    <row r="39" spans="2:9" x14ac:dyDescent="0.3">
      <c r="B39" s="13"/>
      <c r="C39" s="7" t="s">
        <v>27</v>
      </c>
      <c r="D39" s="2">
        <v>40</v>
      </c>
      <c r="E39" s="2">
        <v>4.8</v>
      </c>
      <c r="F39" s="2">
        <v>4</v>
      </c>
      <c r="G39" s="2">
        <v>0.3</v>
      </c>
      <c r="H39" s="2">
        <v>56.6</v>
      </c>
      <c r="I39" s="1" t="s">
        <v>41</v>
      </c>
    </row>
    <row r="40" spans="2:9" x14ac:dyDescent="0.3">
      <c r="B40" s="10" t="s">
        <v>16</v>
      </c>
      <c r="C40" s="11"/>
      <c r="D40" s="3">
        <f>SUM(D34:D39)</f>
        <v>510</v>
      </c>
      <c r="E40" s="3">
        <f>SUM(E34:E39)</f>
        <v>21.1</v>
      </c>
      <c r="F40" s="3">
        <f>SUM(F34:F39)</f>
        <v>28.942</v>
      </c>
      <c r="G40" s="3">
        <f>SUM(G34:G39)</f>
        <v>70.572000000000003</v>
      </c>
      <c r="H40" s="3">
        <f>SUM(H34:H39)</f>
        <v>605.77499999999998</v>
      </c>
      <c r="I40" s="1"/>
    </row>
    <row r="41" spans="2:9" x14ac:dyDescent="0.3">
      <c r="B41" s="10" t="s">
        <v>22</v>
      </c>
      <c r="C41" s="11"/>
      <c r="D41" s="4">
        <f>D17+D20+D29+D33+D40</f>
        <v>2582</v>
      </c>
      <c r="E41" s="4">
        <f>E17+E20+E29+E33+E40</f>
        <v>124</v>
      </c>
      <c r="F41" s="4">
        <f>F17+F20+F29+F33+F40</f>
        <v>103.27799999999999</v>
      </c>
      <c r="G41" s="4">
        <f>G17+G20+G29+G33+G40</f>
        <v>332.23899999999998</v>
      </c>
      <c r="H41" s="4">
        <f>H17+H20+H29+H33+H40</f>
        <v>2702.4990000000003</v>
      </c>
      <c r="I41" s="1"/>
    </row>
  </sheetData>
  <mergeCells count="20">
    <mergeCell ref="B2:E2"/>
    <mergeCell ref="B4:I4"/>
    <mergeCell ref="H6:H7"/>
    <mergeCell ref="I6:I7"/>
    <mergeCell ref="B8:I8"/>
    <mergeCell ref="B9:B16"/>
    <mergeCell ref="B17:C17"/>
    <mergeCell ref="B6:B7"/>
    <mergeCell ref="C6:C7"/>
    <mergeCell ref="D6:D7"/>
    <mergeCell ref="E6:G6"/>
    <mergeCell ref="B33:C33"/>
    <mergeCell ref="B34:B39"/>
    <mergeCell ref="B40:C40"/>
    <mergeCell ref="B41:C41"/>
    <mergeCell ref="B18:B19"/>
    <mergeCell ref="B20:C20"/>
    <mergeCell ref="B21:B27"/>
    <mergeCell ref="B29:C29"/>
    <mergeCell ref="B30:B32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2024-09-10T12:50:14Z</dcterms:modified>
</cp:coreProperties>
</file>