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5" yWindow="-105" windowWidth="19440" windowHeight="12450"/>
  </bookViews>
  <sheets>
    <sheet name="МЕНЮ" sheetId="1" r:id="rId1"/>
  </sheets>
  <calcPr calcId="144525"/>
</workbook>
</file>

<file path=xl/calcChain.xml><?xml version="1.0" encoding="utf-8"?>
<calcChain xmlns="http://schemas.openxmlformats.org/spreadsheetml/2006/main">
  <c r="E39" i="1" l="1"/>
  <c r="F39" i="1"/>
  <c r="G39" i="1"/>
  <c r="H39" i="1"/>
  <c r="E32" i="1"/>
  <c r="F32" i="1"/>
  <c r="G32" i="1"/>
  <c r="H32" i="1"/>
  <c r="E29" i="1"/>
  <c r="F29" i="1"/>
  <c r="G29" i="1"/>
  <c r="H29" i="1"/>
  <c r="E21" i="1"/>
  <c r="F21" i="1"/>
  <c r="G21" i="1"/>
  <c r="H21" i="1"/>
  <c r="E17" i="1"/>
  <c r="F17" i="1"/>
  <c r="G17" i="1"/>
  <c r="H17" i="1"/>
  <c r="D32" i="1" l="1"/>
  <c r="D39" i="1"/>
  <c r="D29" i="1" l="1"/>
  <c r="D21" i="1"/>
  <c r="D17" i="1"/>
  <c r="E40" i="1" l="1"/>
  <c r="F40" i="1"/>
  <c r="D40" i="1"/>
  <c r="H40" i="1"/>
  <c r="G40" i="1"/>
</calcChain>
</file>

<file path=xl/sharedStrings.xml><?xml version="1.0" encoding="utf-8"?>
<sst xmlns="http://schemas.openxmlformats.org/spreadsheetml/2006/main" count="76" uniqueCount="62">
  <si>
    <t>Прием пищи</t>
  </si>
  <si>
    <t>Наименование блюда</t>
  </si>
  <si>
    <t>Вес блюда</t>
  </si>
  <si>
    <t>Пищевые вещества</t>
  </si>
  <si>
    <t>Белки</t>
  </si>
  <si>
    <t>Жиры</t>
  </si>
  <si>
    <t>Углеводы</t>
  </si>
  <si>
    <t>Энергетическая ценность</t>
  </si>
  <si>
    <t>№ рецептуры</t>
  </si>
  <si>
    <t>завртак</t>
  </si>
  <si>
    <t>итого за завтрак</t>
  </si>
  <si>
    <t>обед</t>
  </si>
  <si>
    <t>итого за обед</t>
  </si>
  <si>
    <t>полдник</t>
  </si>
  <si>
    <t>итого за полдник</t>
  </si>
  <si>
    <t>ужин</t>
  </si>
  <si>
    <t>итого за ужин</t>
  </si>
  <si>
    <t>2 завтрак</t>
  </si>
  <si>
    <t>итого за 2 завтрак</t>
  </si>
  <si>
    <t>Хлеб пшеничный</t>
  </si>
  <si>
    <t>Хлеб ржаной</t>
  </si>
  <si>
    <t>Масло сливочное</t>
  </si>
  <si>
    <t>Всего за день:</t>
  </si>
  <si>
    <t>Яблоко</t>
  </si>
  <si>
    <t>Сок томатный</t>
  </si>
  <si>
    <t>Повидло</t>
  </si>
  <si>
    <t>Ряженка</t>
  </si>
  <si>
    <t>Кофейный напиток с молоком</t>
  </si>
  <si>
    <t>Гуляш из говядины</t>
  </si>
  <si>
    <t xml:space="preserve">Картофельное пюре </t>
  </si>
  <si>
    <t>№323 питание школьника</t>
  </si>
  <si>
    <t>№362 питание школьника</t>
  </si>
  <si>
    <t>№358 питание школьника</t>
  </si>
  <si>
    <t>№291 питание школьника</t>
  </si>
  <si>
    <t>Неделя 1     День 5  пятница</t>
  </si>
  <si>
    <t>Сыр твердый российский</t>
  </si>
  <si>
    <t>стр №3 сборник рецептр блюд</t>
  </si>
  <si>
    <t>стр №147 сборник рецептр блюд</t>
  </si>
  <si>
    <t>стр №69 сборник рецептр блюд</t>
  </si>
  <si>
    <t>стр №23 сборник рецептр блюд</t>
  </si>
  <si>
    <t>Рассольник ленинрадский с мясом</t>
  </si>
  <si>
    <t>стр№137 сборник рецептур блюд</t>
  </si>
  <si>
    <t>стр №83 сборник рецептур блюд</t>
  </si>
  <si>
    <t>стр №147 сборник рецептур блюд</t>
  </si>
  <si>
    <t>стр№106 сборник рецептур блюд</t>
  </si>
  <si>
    <t xml:space="preserve">Каша рисовая вязкая </t>
  </si>
  <si>
    <t>пирожок с повидлом</t>
  </si>
  <si>
    <t>№368питание школьника</t>
  </si>
  <si>
    <t xml:space="preserve">Чайс сахаром </t>
  </si>
  <si>
    <t>Инструкция по питанию</t>
  </si>
  <si>
    <t>Каша "Дружба"</t>
  </si>
  <si>
    <t>стр№53 сборник рецептур блюд</t>
  </si>
  <si>
    <t>Яйцо варенное</t>
  </si>
  <si>
    <t>ГКОУ "ТОРЕЗСКАЯ СШИ № 43"</t>
  </si>
  <si>
    <r>
      <rPr>
        <b/>
        <sz val="14"/>
        <color theme="1"/>
        <rFont val="Times New Roman"/>
        <family val="1"/>
        <charset val="204"/>
      </rPr>
      <t>Возрастная категория</t>
    </r>
    <r>
      <rPr>
        <sz val="14"/>
        <color theme="1"/>
        <rFont val="Times New Roman"/>
        <family val="1"/>
        <charset val="204"/>
      </rPr>
      <t>:        7-11 лет</t>
    </r>
  </si>
  <si>
    <t>Дата</t>
  </si>
  <si>
    <t>Сосиска отварная</t>
  </si>
  <si>
    <t>№219 питание школьника</t>
  </si>
  <si>
    <t>Салат из  моркови и яблок</t>
  </si>
  <si>
    <t>№48 питание школьника</t>
  </si>
  <si>
    <t>Помидор консервированный</t>
  </si>
  <si>
    <t>сертификат качества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</si>
</sst>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wrapText="1"/>
    </xf>
    <xf numFmtId="2" fontId="1" fillId="2" borderId="1" xfId="0" applyNumberFormat="1" applyFont="1" applyFill="1" applyBorder="1" applyAlignment="1">
      <alignment horizontal="center" wrapText="1"/>
    </xf>
    <xf numFmtId="2" fontId="1" fillId="3" borderId="1" xfId="0" applyNumberFormat="1" applyFont="1" applyFill="1" applyBorder="1" applyAlignment="1">
      <alignment horizontal="center" wrapText="1"/>
    </xf>
    <xf numFmtId="0" fontId="1" fillId="0" borderId="0" xfId="0" applyFont="1" applyAlignment="1">
      <alignment wrapText="1"/>
    </xf>
    <xf numFmtId="0" fontId="1" fillId="0" borderId="1" xfId="0" applyFont="1" applyBorder="1" applyAlignment="1">
      <alignment horizontal="left" wrapText="1"/>
    </xf>
    <xf numFmtId="0" fontId="2" fillId="0" borderId="0" xfId="0" applyFont="1" applyAlignment="1">
      <alignment wrapText="1"/>
    </xf>
    <xf numFmtId="14" fontId="2" fillId="0" borderId="0" xfId="0" applyNumberFormat="1" applyFont="1" applyAlignment="1">
      <alignment wrapText="1"/>
    </xf>
    <xf numFmtId="0" fontId="2" fillId="0" borderId="5" xfId="0" applyFont="1" applyBorder="1" applyAlignment="1">
      <alignment horizontal="left" wrapText="1"/>
    </xf>
    <xf numFmtId="0" fontId="2" fillId="0" borderId="7" xfId="0" applyFont="1" applyBorder="1" applyAlignment="1">
      <alignment horizontal="left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0" fontId="4" fillId="0" borderId="0" xfId="0" applyFont="1" applyAlignment="1">
      <alignment horizontal="left" wrapText="1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I40"/>
  <sheetViews>
    <sheetView tabSelected="1" zoomScale="80" zoomScaleNormal="80" workbookViewId="0">
      <selection activeCell="C3" sqref="C3"/>
    </sheetView>
  </sheetViews>
  <sheetFormatPr defaultRowHeight="15.75" x14ac:dyDescent="0.25"/>
  <cols>
    <col min="1" max="1" width="3.7109375" customWidth="1"/>
    <col min="2" max="2" width="11.28515625" style="6" customWidth="1"/>
    <col min="3" max="3" width="50.42578125" style="6" customWidth="1"/>
    <col min="4" max="7" width="11" style="6" customWidth="1"/>
    <col min="8" max="8" width="16.28515625" style="6" customWidth="1"/>
    <col min="9" max="9" width="39.42578125" style="6" customWidth="1"/>
  </cols>
  <sheetData>
    <row r="2" spans="2:9" ht="18.75" x14ac:dyDescent="0.3">
      <c r="B2" s="16" t="s">
        <v>53</v>
      </c>
      <c r="C2" s="16"/>
      <c r="D2" s="16"/>
      <c r="E2" s="16"/>
      <c r="H2" s="8" t="s">
        <v>55</v>
      </c>
      <c r="I2" s="9">
        <v>45555</v>
      </c>
    </row>
    <row r="4" spans="2:9" ht="18.75" x14ac:dyDescent="0.3">
      <c r="B4" s="17" t="s">
        <v>54</v>
      </c>
      <c r="C4" s="17"/>
      <c r="D4" s="17"/>
      <c r="E4" s="17"/>
      <c r="F4" s="17"/>
      <c r="G4" s="17"/>
      <c r="H4" s="17"/>
      <c r="I4" s="17"/>
    </row>
    <row r="5" spans="2:9" ht="16.5" customHeight="1" x14ac:dyDescent="0.25"/>
    <row r="6" spans="2:9" ht="16.5" customHeight="1" x14ac:dyDescent="0.25">
      <c r="B6" s="15" t="s">
        <v>0</v>
      </c>
      <c r="C6" s="15" t="s">
        <v>1</v>
      </c>
      <c r="D6" s="15" t="s">
        <v>2</v>
      </c>
      <c r="E6" s="15" t="s">
        <v>3</v>
      </c>
      <c r="F6" s="15"/>
      <c r="G6" s="15"/>
      <c r="H6" s="15" t="s">
        <v>7</v>
      </c>
      <c r="I6" s="15" t="s">
        <v>8</v>
      </c>
    </row>
    <row r="7" spans="2:9" ht="16.5" customHeight="1" x14ac:dyDescent="0.25">
      <c r="B7" s="15"/>
      <c r="C7" s="15"/>
      <c r="D7" s="15"/>
      <c r="E7" s="2" t="s">
        <v>4</v>
      </c>
      <c r="F7" s="2" t="s">
        <v>5</v>
      </c>
      <c r="G7" s="2" t="s">
        <v>6</v>
      </c>
      <c r="H7" s="15"/>
      <c r="I7" s="15"/>
    </row>
    <row r="8" spans="2:9" ht="16.5" customHeight="1" x14ac:dyDescent="0.25">
      <c r="B8" s="18" t="s">
        <v>34</v>
      </c>
      <c r="C8" s="19"/>
      <c r="D8" s="19"/>
      <c r="E8" s="19"/>
      <c r="F8" s="19"/>
      <c r="G8" s="19"/>
      <c r="H8" s="19"/>
      <c r="I8" s="20"/>
    </row>
    <row r="9" spans="2:9" ht="16.5" customHeight="1" x14ac:dyDescent="0.25">
      <c r="B9" s="12" t="s">
        <v>9</v>
      </c>
      <c r="C9" s="7" t="s">
        <v>56</v>
      </c>
      <c r="D9" s="3">
        <v>60</v>
      </c>
      <c r="E9" s="3">
        <v>6.6</v>
      </c>
      <c r="F9" s="3">
        <v>14.3</v>
      </c>
      <c r="G9" s="3">
        <v>0</v>
      </c>
      <c r="H9" s="3">
        <v>159.6</v>
      </c>
      <c r="I9" s="1" t="s">
        <v>57</v>
      </c>
    </row>
    <row r="10" spans="2:9" ht="16.5" customHeight="1" x14ac:dyDescent="0.25">
      <c r="B10" s="13"/>
      <c r="C10" s="7" t="s">
        <v>45</v>
      </c>
      <c r="D10" s="3">
        <v>100</v>
      </c>
      <c r="E10" s="3">
        <v>1.5</v>
      </c>
      <c r="F10" s="3">
        <v>3</v>
      </c>
      <c r="G10" s="3">
        <v>16</v>
      </c>
      <c r="H10" s="3">
        <v>98</v>
      </c>
      <c r="I10" s="1" t="s">
        <v>33</v>
      </c>
    </row>
    <row r="11" spans="2:9" ht="16.5" customHeight="1" x14ac:dyDescent="0.25">
      <c r="B11" s="13"/>
      <c r="C11" s="7" t="s">
        <v>58</v>
      </c>
      <c r="D11" s="3">
        <v>80</v>
      </c>
      <c r="E11" s="3">
        <v>0.72</v>
      </c>
      <c r="F11" s="3">
        <v>8.16</v>
      </c>
      <c r="G11" s="3">
        <v>5.76</v>
      </c>
      <c r="H11" s="3">
        <v>99.04</v>
      </c>
      <c r="I11" s="1" t="s">
        <v>59</v>
      </c>
    </row>
    <row r="12" spans="2:9" ht="16.5" customHeight="1" x14ac:dyDescent="0.25">
      <c r="B12" s="13"/>
      <c r="C12" s="7" t="s">
        <v>27</v>
      </c>
      <c r="D12" s="3">
        <v>200</v>
      </c>
      <c r="E12" s="3">
        <v>3.8</v>
      </c>
      <c r="F12" s="3">
        <v>3.5</v>
      </c>
      <c r="G12" s="3">
        <v>11.2</v>
      </c>
      <c r="H12" s="3">
        <v>91.2</v>
      </c>
      <c r="I12" s="1" t="s">
        <v>43</v>
      </c>
    </row>
    <row r="13" spans="2:9" ht="16.5" customHeight="1" x14ac:dyDescent="0.25">
      <c r="B13" s="13"/>
      <c r="C13" s="7" t="s">
        <v>19</v>
      </c>
      <c r="D13" s="3">
        <v>45</v>
      </c>
      <c r="E13" s="3">
        <v>3.42</v>
      </c>
      <c r="F13" s="3">
        <v>0.30299999999999999</v>
      </c>
      <c r="G13" s="3">
        <v>15.831</v>
      </c>
      <c r="H13" s="3">
        <v>77.980999999999995</v>
      </c>
      <c r="I13" s="1" t="s">
        <v>49</v>
      </c>
    </row>
    <row r="14" spans="2:9" ht="16.5" customHeight="1" x14ac:dyDescent="0.25">
      <c r="B14" s="13"/>
      <c r="C14" s="7" t="s">
        <v>20</v>
      </c>
      <c r="D14" s="3">
        <v>30</v>
      </c>
      <c r="E14" s="3">
        <v>1.98</v>
      </c>
      <c r="F14" s="3">
        <v>0.36</v>
      </c>
      <c r="G14" s="3">
        <v>12.33</v>
      </c>
      <c r="H14" s="3">
        <v>60.6</v>
      </c>
      <c r="I14" s="1" t="s">
        <v>49</v>
      </c>
    </row>
    <row r="15" spans="2:9" ht="16.5" customHeight="1" x14ac:dyDescent="0.25">
      <c r="B15" s="13"/>
      <c r="C15" s="7" t="s">
        <v>35</v>
      </c>
      <c r="D15" s="3">
        <v>10</v>
      </c>
      <c r="E15" s="3">
        <v>2.33</v>
      </c>
      <c r="F15" s="3">
        <v>2.9329999999999998</v>
      </c>
      <c r="G15" s="3">
        <v>0</v>
      </c>
      <c r="H15" s="3">
        <v>35.832999999999998</v>
      </c>
      <c r="I15" s="1" t="s">
        <v>36</v>
      </c>
    </row>
    <row r="16" spans="2:9" ht="16.5" customHeight="1" x14ac:dyDescent="0.25">
      <c r="B16" s="14"/>
      <c r="C16" s="7" t="s">
        <v>23</v>
      </c>
      <c r="D16" s="3">
        <v>88</v>
      </c>
      <c r="E16" s="3">
        <v>0.35</v>
      </c>
      <c r="F16" s="3">
        <v>0</v>
      </c>
      <c r="G16" s="3">
        <v>8.6</v>
      </c>
      <c r="H16" s="3">
        <v>37.799999999999997</v>
      </c>
      <c r="I16" s="1" t="s">
        <v>30</v>
      </c>
    </row>
    <row r="17" spans="2:9" ht="16.5" customHeight="1" x14ac:dyDescent="0.25">
      <c r="B17" s="10" t="s">
        <v>10</v>
      </c>
      <c r="C17" s="11"/>
      <c r="D17" s="4">
        <f>SUM(D9:D16)</f>
        <v>613</v>
      </c>
      <c r="E17" s="4">
        <f t="shared" ref="E17:H17" si="0">SUM(E9:E16)</f>
        <v>20.700000000000003</v>
      </c>
      <c r="F17" s="4">
        <f t="shared" si="0"/>
        <v>32.555999999999997</v>
      </c>
      <c r="G17" s="4">
        <f t="shared" si="0"/>
        <v>69.720999999999989</v>
      </c>
      <c r="H17" s="4">
        <f t="shared" si="0"/>
        <v>660.05399999999997</v>
      </c>
      <c r="I17" s="1"/>
    </row>
    <row r="18" spans="2:9" ht="16.5" customHeight="1" x14ac:dyDescent="0.25">
      <c r="B18" s="12" t="s">
        <v>17</v>
      </c>
      <c r="C18" s="7" t="s">
        <v>26</v>
      </c>
      <c r="D18" s="3">
        <v>200</v>
      </c>
      <c r="E18" s="3">
        <v>6</v>
      </c>
      <c r="F18" s="3">
        <v>12</v>
      </c>
      <c r="G18" s="3">
        <v>8.1999999999999993</v>
      </c>
      <c r="H18" s="3">
        <v>170</v>
      </c>
      <c r="I18" s="1" t="s">
        <v>32</v>
      </c>
    </row>
    <row r="19" spans="2:9" ht="16.5" customHeight="1" x14ac:dyDescent="0.25">
      <c r="B19" s="13"/>
      <c r="C19" s="7" t="s">
        <v>19</v>
      </c>
      <c r="D19" s="3">
        <v>30</v>
      </c>
      <c r="E19" s="3">
        <v>2.2799999999999998</v>
      </c>
      <c r="F19" s="3">
        <v>0.20200000000000001</v>
      </c>
      <c r="G19" s="3">
        <v>10.552</v>
      </c>
      <c r="H19" s="3">
        <v>51.975000000000001</v>
      </c>
      <c r="I19" s="1" t="s">
        <v>49</v>
      </c>
    </row>
    <row r="20" spans="2:9" ht="16.5" customHeight="1" x14ac:dyDescent="0.25">
      <c r="B20" s="14"/>
      <c r="C20" s="7" t="s">
        <v>25</v>
      </c>
      <c r="D20" s="3">
        <v>15</v>
      </c>
      <c r="E20" s="3">
        <v>0</v>
      </c>
      <c r="F20" s="3">
        <v>0</v>
      </c>
      <c r="G20" s="3">
        <v>9.15</v>
      </c>
      <c r="H20" s="3">
        <v>36.6</v>
      </c>
      <c r="I20" s="1" t="s">
        <v>49</v>
      </c>
    </row>
    <row r="21" spans="2:9" ht="16.5" customHeight="1" x14ac:dyDescent="0.25">
      <c r="B21" s="10" t="s">
        <v>18</v>
      </c>
      <c r="C21" s="11"/>
      <c r="D21" s="4">
        <f>SUM(D18:D20)</f>
        <v>245</v>
      </c>
      <c r="E21" s="4">
        <f t="shared" ref="E21:H21" si="1">SUM(E18:E20)</f>
        <v>8.2799999999999994</v>
      </c>
      <c r="F21" s="4">
        <f t="shared" si="1"/>
        <v>12.202</v>
      </c>
      <c r="G21" s="4">
        <f t="shared" si="1"/>
        <v>27.902000000000001</v>
      </c>
      <c r="H21" s="4">
        <f t="shared" si="1"/>
        <v>258.57499999999999</v>
      </c>
      <c r="I21" s="1"/>
    </row>
    <row r="22" spans="2:9" ht="16.5" customHeight="1" x14ac:dyDescent="0.25">
      <c r="B22" s="12" t="s">
        <v>11</v>
      </c>
      <c r="C22" s="7" t="s">
        <v>40</v>
      </c>
      <c r="D22" s="3">
        <v>200</v>
      </c>
      <c r="E22" s="3">
        <v>4.74</v>
      </c>
      <c r="F22" s="3">
        <v>6.24</v>
      </c>
      <c r="G22" s="3">
        <v>13.6</v>
      </c>
      <c r="H22" s="3">
        <v>129.19999999999999</v>
      </c>
      <c r="I22" s="1" t="s">
        <v>39</v>
      </c>
    </row>
    <row r="23" spans="2:9" ht="16.5" customHeight="1" x14ac:dyDescent="0.25">
      <c r="B23" s="13"/>
      <c r="C23" s="7" t="s">
        <v>28</v>
      </c>
      <c r="D23" s="3">
        <v>80</v>
      </c>
      <c r="E23" s="3">
        <v>13.5</v>
      </c>
      <c r="F23" s="3">
        <v>13.5</v>
      </c>
      <c r="G23" s="3">
        <v>3.1</v>
      </c>
      <c r="H23" s="3">
        <v>188.9</v>
      </c>
      <c r="I23" s="1" t="s">
        <v>44</v>
      </c>
    </row>
    <row r="24" spans="2:9" ht="16.5" customHeight="1" x14ac:dyDescent="0.25">
      <c r="B24" s="13"/>
      <c r="C24" s="7" t="s">
        <v>29</v>
      </c>
      <c r="D24" s="3">
        <v>150</v>
      </c>
      <c r="E24" s="3">
        <v>3.1</v>
      </c>
      <c r="F24" s="3">
        <v>6</v>
      </c>
      <c r="G24" s="3">
        <v>19.7</v>
      </c>
      <c r="H24" s="3">
        <v>145.80000000000001</v>
      </c>
      <c r="I24" s="1" t="s">
        <v>38</v>
      </c>
    </row>
    <row r="25" spans="2:9" ht="16.5" customHeight="1" x14ac:dyDescent="0.25">
      <c r="B25" s="13"/>
      <c r="C25" s="7" t="s">
        <v>60</v>
      </c>
      <c r="D25" s="3">
        <v>80</v>
      </c>
      <c r="E25" s="3">
        <v>0</v>
      </c>
      <c r="F25" s="3">
        <v>0</v>
      </c>
      <c r="G25" s="3">
        <v>1.04</v>
      </c>
      <c r="H25" s="3">
        <v>4.8</v>
      </c>
      <c r="I25" s="1" t="s">
        <v>61</v>
      </c>
    </row>
    <row r="26" spans="2:9" ht="16.5" customHeight="1" x14ac:dyDescent="0.25">
      <c r="B26" s="13"/>
      <c r="C26" s="7" t="s">
        <v>24</v>
      </c>
      <c r="D26" s="3">
        <v>200</v>
      </c>
      <c r="E26" s="3">
        <v>2</v>
      </c>
      <c r="F26" s="3">
        <v>0</v>
      </c>
      <c r="G26" s="3">
        <v>7.4</v>
      </c>
      <c r="H26" s="3">
        <v>38</v>
      </c>
      <c r="I26" s="1" t="s">
        <v>31</v>
      </c>
    </row>
    <row r="27" spans="2:9" ht="16.5" customHeight="1" x14ac:dyDescent="0.25">
      <c r="B27" s="13"/>
      <c r="C27" s="7" t="s">
        <v>19</v>
      </c>
      <c r="D27" s="3">
        <v>60</v>
      </c>
      <c r="E27" s="3">
        <v>4.5599999999999996</v>
      </c>
      <c r="F27" s="3">
        <v>0.40400000000000003</v>
      </c>
      <c r="G27" s="3">
        <v>21.103999999999999</v>
      </c>
      <c r="H27" s="3">
        <v>103.95</v>
      </c>
      <c r="I27" s="1" t="s">
        <v>49</v>
      </c>
    </row>
    <row r="28" spans="2:9" ht="16.5" customHeight="1" x14ac:dyDescent="0.25">
      <c r="B28" s="14"/>
      <c r="C28" s="7" t="s">
        <v>20</v>
      </c>
      <c r="D28" s="3">
        <v>45</v>
      </c>
      <c r="E28" s="3">
        <v>2.97</v>
      </c>
      <c r="F28" s="3">
        <v>0.54</v>
      </c>
      <c r="G28" s="3">
        <v>18.495000000000001</v>
      </c>
      <c r="H28" s="3">
        <v>45.45</v>
      </c>
      <c r="I28" s="1" t="s">
        <v>49</v>
      </c>
    </row>
    <row r="29" spans="2:9" ht="16.5" customHeight="1" x14ac:dyDescent="0.25">
      <c r="B29" s="10" t="s">
        <v>12</v>
      </c>
      <c r="C29" s="11"/>
      <c r="D29" s="4">
        <f>SUM(D22:D28)</f>
        <v>815</v>
      </c>
      <c r="E29" s="4">
        <f t="shared" ref="E29:H29" si="2">SUM(E22:E28)</f>
        <v>30.87</v>
      </c>
      <c r="F29" s="4">
        <f t="shared" si="2"/>
        <v>26.684000000000001</v>
      </c>
      <c r="G29" s="4">
        <f t="shared" si="2"/>
        <v>84.438999999999993</v>
      </c>
      <c r="H29" s="4">
        <f t="shared" si="2"/>
        <v>656.10000000000014</v>
      </c>
      <c r="I29" s="1"/>
    </row>
    <row r="30" spans="2:9" ht="16.5" customHeight="1" x14ac:dyDescent="0.25">
      <c r="B30" s="12" t="s">
        <v>13</v>
      </c>
      <c r="C30" s="7" t="s">
        <v>27</v>
      </c>
      <c r="D30" s="3">
        <v>200</v>
      </c>
      <c r="E30" s="3">
        <v>3.8</v>
      </c>
      <c r="F30" s="3">
        <v>3.5</v>
      </c>
      <c r="G30" s="3">
        <v>11.2</v>
      </c>
      <c r="H30" s="3">
        <v>91.2</v>
      </c>
      <c r="I30" s="1" t="s">
        <v>37</v>
      </c>
    </row>
    <row r="31" spans="2:9" ht="16.5" customHeight="1" x14ac:dyDescent="0.25">
      <c r="B31" s="13"/>
      <c r="C31" s="7" t="s">
        <v>46</v>
      </c>
      <c r="D31" s="3">
        <v>75</v>
      </c>
      <c r="E31" s="3">
        <v>4.5</v>
      </c>
      <c r="F31" s="3">
        <v>2.2000000000000002</v>
      </c>
      <c r="G31" s="3">
        <v>46.9</v>
      </c>
      <c r="H31" s="3">
        <v>226</v>
      </c>
      <c r="I31" s="1" t="s">
        <v>47</v>
      </c>
    </row>
    <row r="32" spans="2:9" ht="16.5" customHeight="1" x14ac:dyDescent="0.25">
      <c r="B32" s="10" t="s">
        <v>14</v>
      </c>
      <c r="C32" s="11"/>
      <c r="D32" s="4">
        <f>SUM(D30:D31)</f>
        <v>275</v>
      </c>
      <c r="E32" s="4">
        <f t="shared" ref="E32:H32" si="3">SUM(E30:E31)</f>
        <v>8.3000000000000007</v>
      </c>
      <c r="F32" s="4">
        <f t="shared" si="3"/>
        <v>5.7</v>
      </c>
      <c r="G32" s="4">
        <f t="shared" si="3"/>
        <v>58.099999999999994</v>
      </c>
      <c r="H32" s="4">
        <f t="shared" si="3"/>
        <v>317.2</v>
      </c>
      <c r="I32" s="1"/>
    </row>
    <row r="33" spans="2:9" ht="16.5" customHeight="1" x14ac:dyDescent="0.25">
      <c r="B33" s="12" t="s">
        <v>15</v>
      </c>
      <c r="C33" s="7" t="s">
        <v>50</v>
      </c>
      <c r="D33" s="3">
        <v>200</v>
      </c>
      <c r="E33" s="3">
        <v>5</v>
      </c>
      <c r="F33" s="3">
        <v>6.9</v>
      </c>
      <c r="G33" s="3">
        <v>23.9</v>
      </c>
      <c r="H33" s="3">
        <v>178</v>
      </c>
      <c r="I33" s="1" t="s">
        <v>51</v>
      </c>
    </row>
    <row r="34" spans="2:9" ht="16.5" customHeight="1" x14ac:dyDescent="0.25">
      <c r="B34" s="13"/>
      <c r="C34" s="7" t="s">
        <v>52</v>
      </c>
      <c r="D34" s="3">
        <v>40</v>
      </c>
      <c r="E34" s="3">
        <v>4.8</v>
      </c>
      <c r="F34" s="3">
        <v>4</v>
      </c>
      <c r="G34" s="3">
        <v>0.3</v>
      </c>
      <c r="H34" s="3">
        <v>56.6</v>
      </c>
      <c r="I34" s="1" t="s">
        <v>42</v>
      </c>
    </row>
    <row r="35" spans="2:9" ht="16.5" customHeight="1" x14ac:dyDescent="0.25">
      <c r="B35" s="13"/>
      <c r="C35" s="7" t="s">
        <v>48</v>
      </c>
      <c r="D35" s="3">
        <v>200</v>
      </c>
      <c r="E35" s="3">
        <v>0.2</v>
      </c>
      <c r="F35" s="3">
        <v>0</v>
      </c>
      <c r="G35" s="3">
        <v>6.5</v>
      </c>
      <c r="H35" s="3">
        <v>26.8</v>
      </c>
      <c r="I35" s="1" t="s">
        <v>41</v>
      </c>
    </row>
    <row r="36" spans="2:9" ht="16.5" customHeight="1" x14ac:dyDescent="0.25">
      <c r="B36" s="13"/>
      <c r="C36" s="7" t="s">
        <v>19</v>
      </c>
      <c r="D36" s="3">
        <v>30</v>
      </c>
      <c r="E36" s="3">
        <v>2.2799999999999998</v>
      </c>
      <c r="F36" s="3">
        <v>0.20200000000000001</v>
      </c>
      <c r="G36" s="3">
        <v>10.552</v>
      </c>
      <c r="H36" s="3">
        <v>51.975000000000001</v>
      </c>
      <c r="I36" s="1" t="s">
        <v>49</v>
      </c>
    </row>
    <row r="37" spans="2:9" ht="16.5" customHeight="1" x14ac:dyDescent="0.25">
      <c r="B37" s="13"/>
      <c r="C37" s="7" t="s">
        <v>20</v>
      </c>
      <c r="D37" s="3">
        <v>20</v>
      </c>
      <c r="E37" s="3">
        <v>1.32</v>
      </c>
      <c r="F37" s="3">
        <v>0.24</v>
      </c>
      <c r="G37" s="3">
        <v>8.2200000000000006</v>
      </c>
      <c r="H37" s="3">
        <v>20.2</v>
      </c>
      <c r="I37" s="1" t="s">
        <v>49</v>
      </c>
    </row>
    <row r="38" spans="2:9" ht="16.5" customHeight="1" x14ac:dyDescent="0.25">
      <c r="B38" s="13"/>
      <c r="C38" s="7" t="s">
        <v>21</v>
      </c>
      <c r="D38" s="3">
        <v>10</v>
      </c>
      <c r="E38" s="3">
        <v>0.1</v>
      </c>
      <c r="F38" s="3">
        <v>8.1999999999999993</v>
      </c>
      <c r="G38" s="3">
        <v>0.1</v>
      </c>
      <c r="H38" s="3">
        <v>74.8</v>
      </c>
      <c r="I38" s="1" t="s">
        <v>36</v>
      </c>
    </row>
    <row r="39" spans="2:9" ht="16.5" customHeight="1" x14ac:dyDescent="0.25">
      <c r="B39" s="10" t="s">
        <v>16</v>
      </c>
      <c r="C39" s="11"/>
      <c r="D39" s="4">
        <f>SUM(D33:D38)</f>
        <v>500</v>
      </c>
      <c r="E39" s="4">
        <f t="shared" ref="E39:H39" si="4">SUM(E33:E38)</f>
        <v>13.7</v>
      </c>
      <c r="F39" s="4">
        <f t="shared" si="4"/>
        <v>19.542000000000002</v>
      </c>
      <c r="G39" s="4">
        <f t="shared" si="4"/>
        <v>49.571999999999996</v>
      </c>
      <c r="H39" s="4">
        <f t="shared" si="4"/>
        <v>408.375</v>
      </c>
      <c r="I39" s="1"/>
    </row>
    <row r="40" spans="2:9" ht="16.5" customHeight="1" x14ac:dyDescent="0.25">
      <c r="B40" s="10" t="s">
        <v>22</v>
      </c>
      <c r="C40" s="11"/>
      <c r="D40" s="5">
        <f>D17+D21+D29+D32+D39</f>
        <v>2448</v>
      </c>
      <c r="E40" s="5">
        <f>E17+E21+E29+E32+E39</f>
        <v>81.850000000000009</v>
      </c>
      <c r="F40" s="5">
        <f>F17+F21+F29+F32+F39</f>
        <v>96.683999999999997</v>
      </c>
      <c r="G40" s="5">
        <f>G17+G21+G29+G32+G39</f>
        <v>289.73399999999998</v>
      </c>
      <c r="H40" s="5">
        <f>H17+H21+H29+H32+H39</f>
        <v>2300.3040000000001</v>
      </c>
      <c r="I40" s="1"/>
    </row>
  </sheetData>
  <mergeCells count="20">
    <mergeCell ref="B2:E2"/>
    <mergeCell ref="B4:I4"/>
    <mergeCell ref="H6:H7"/>
    <mergeCell ref="I6:I7"/>
    <mergeCell ref="B8:I8"/>
    <mergeCell ref="E6:G6"/>
    <mergeCell ref="B9:B16"/>
    <mergeCell ref="B17:C17"/>
    <mergeCell ref="B6:B7"/>
    <mergeCell ref="C6:C7"/>
    <mergeCell ref="D6:D7"/>
    <mergeCell ref="B32:C32"/>
    <mergeCell ref="B33:B38"/>
    <mergeCell ref="B39:C39"/>
    <mergeCell ref="B40:C40"/>
    <mergeCell ref="B18:B20"/>
    <mergeCell ref="B21:C21"/>
    <mergeCell ref="B22:B28"/>
    <mergeCell ref="B29:C29"/>
    <mergeCell ref="B30:B31"/>
  </mergeCells>
  <pageMargins left="0.51181102362204722" right="0.11811023622047245" top="0.15748031496062992" bottom="0.15748031496062992" header="0.31496062992125984" footer="0.31496062992125984"/>
  <pageSetup paperSize="9" scale="16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lastModifiedBy>секретарь</cp:lastModifiedBy>
  <cp:lastPrinted>2024-08-20T05:36:29Z</cp:lastPrinted>
  <dcterms:created xsi:type="dcterms:W3CDTF">2023-01-24T06:02:44Z</dcterms:created>
  <dcterms:modified xsi:type="dcterms:W3CDTF">2024-09-19T10:02:51Z</dcterms:modified>
</cp:coreProperties>
</file>