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D39" i="1" s="1"/>
  <c r="H39" i="1" l="1"/>
  <c r="F39" i="1"/>
  <c r="E39" i="1"/>
  <c r="G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<sst xmlns="http://schemas.openxmlformats.org/spreadsheetml/2006/main" count="74" uniqueCount="62">
  <si>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</si>
  <si>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</si>
  <si>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</si>
  <si>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</si>
  <si>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</si>
  <si>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</si>
  <si>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</si>
  <si>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</si>
  <si>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</si>
  <si>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</si>
  <si>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</si>
  <si>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</si>
  <si>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</si>
  <si>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</si>
  <si>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</si>
  <si>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</si>
  <si>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</si>
  <si>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</si>
  <si>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</si>
  <si>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</si>
  <si>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</si>
  <si>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</si>
  <si>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</si>
  <si>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</si>
  <si>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</si>
  <si>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</si>
  <si>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</si>
  <si>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Повидло</t>
  </si>
  <si>
    <t>Сертификат качества</t>
  </si>
  <si>
    <t>№323 питание школьника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</si>
  <si>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</si>
  <si>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</si>
  <si>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</si>
  <si>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</si>
  <si>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</si>
  <si>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</si>
  <si>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</si>
  <si>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</si>
  <si>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</si>
  <si>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</si>
  <si>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</si>
  <si>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</si>
  <si>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</si>
  <si>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</si>
  <si>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</si>
  <si>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</si>
  <si>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</si>
  <si>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</si>
  <si>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</si>
  <si>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</si>
  <si>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№41 питание школьника</t>
  </si>
  <si>
    <t>Кисель из  яблок</t>
  </si>
  <si>
    <t>№332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</si>
  <si>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</si>
  <si>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</si>
  <si>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</si>
  <si>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</si>
  <si>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</si>
  <si>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</si>
  <si>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Апельсин</t>
  </si>
  <si>
    <t>Помидор к/с</t>
  </si>
  <si>
    <t>№354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</si>
</sst>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9"/>
  <sheetViews>
    <sheetView tabSelected="1" zoomScale="80" zoomScaleNormal="80" workbookViewId="0">
      <selection activeCell="C41" sqref="C41"/>
    </sheetView>
  </sheetViews>
  <sheetFormatPr defaultRowHeight="15.75" x14ac:dyDescent="0.25"/>
  <cols>
    <col min="1" max="1" width="3.7109375" customWidth="1"/>
    <col min="2" max="2" width="11.28515625" style="5" customWidth="1"/>
    <col min="3" max="3" width="50.42578125" style="5" customWidth="1"/>
    <col min="4" max="7" width="11" style="5" customWidth="1"/>
    <col min="8" max="8" width="16.28515625" style="5" customWidth="1"/>
    <col min="9" max="9" width="39.42578125" style="5" customWidth="1"/>
  </cols>
  <sheetData>
    <row r="2" spans="2:9" ht="18.75" x14ac:dyDescent="0.3">
      <c r="B2" s="23" t="s">
        <v>56</v>
      </c>
      <c r="C2" s="23"/>
      <c r="D2" s="23"/>
      <c r="E2" s="23"/>
      <c r="H2" s="9" t="s">
        <v>58</v>
      </c>
      <c r="I2" s="10">
        <v>45608</v>
      </c>
    </row>
    <row r="4" spans="2:9" ht="18.75" x14ac:dyDescent="0.3">
      <c r="B4" s="24" t="s">
        <v>57</v>
      </c>
      <c r="C4" s="24"/>
      <c r="D4" s="24"/>
      <c r="E4" s="24"/>
      <c r="F4" s="24"/>
      <c r="G4" s="24"/>
      <c r="H4" s="24"/>
      <c r="I4" s="24"/>
    </row>
    <row r="5" spans="2:9" ht="18.75" x14ac:dyDescent="0.3">
      <c r="B5" s="8"/>
      <c r="C5" s="8"/>
      <c r="D5" s="8"/>
      <c r="E5" s="8"/>
      <c r="F5" s="8"/>
      <c r="G5" s="8"/>
      <c r="H5" s="8"/>
      <c r="I5" s="8"/>
    </row>
    <row r="6" spans="2:9" x14ac:dyDescent="0.25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2" t="s">
        <v>8</v>
      </c>
    </row>
    <row r="7" spans="2:9" x14ac:dyDescent="0.25">
      <c r="B7" s="22"/>
      <c r="C7" s="22"/>
      <c r="D7" s="22"/>
      <c r="E7" s="6" t="s">
        <v>4</v>
      </c>
      <c r="F7" s="6" t="s">
        <v>5</v>
      </c>
      <c r="G7" s="6" t="s">
        <v>6</v>
      </c>
      <c r="H7" s="22"/>
      <c r="I7" s="22"/>
    </row>
    <row r="8" spans="2:9" x14ac:dyDescent="0.25">
      <c r="B8" s="19" t="s">
        <v>34</v>
      </c>
      <c r="C8" s="20"/>
      <c r="D8" s="20"/>
      <c r="E8" s="20"/>
      <c r="F8" s="20"/>
      <c r="G8" s="20"/>
      <c r="H8" s="20"/>
      <c r="I8" s="21"/>
    </row>
    <row r="9" spans="2:9" x14ac:dyDescent="0.25">
      <c r="B9" s="11" t="s">
        <v>9</v>
      </c>
      <c r="C9" s="7" t="s">
        <v>38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40</v>
      </c>
    </row>
    <row r="10" spans="2:9" x14ac:dyDescent="0.25">
      <c r="B10" s="15"/>
      <c r="C10" s="7" t="s">
        <v>54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55</v>
      </c>
    </row>
    <row r="11" spans="2:9" x14ac:dyDescent="0.25">
      <c r="B11" s="15"/>
      <c r="C11" s="7" t="s">
        <v>41</v>
      </c>
      <c r="D11" s="2">
        <v>80</v>
      </c>
      <c r="E11" s="2">
        <v>1.6</v>
      </c>
      <c r="F11" s="2">
        <v>1.9370000000000001</v>
      </c>
      <c r="G11" s="2">
        <v>7.92</v>
      </c>
      <c r="H11" s="2">
        <v>61.6</v>
      </c>
      <c r="I11" s="1" t="s">
        <v>50</v>
      </c>
    </row>
    <row r="12" spans="2:9" x14ac:dyDescent="0.25">
      <c r="B12" s="15"/>
      <c r="C12" s="7" t="s">
        <v>19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39</v>
      </c>
    </row>
    <row r="13" spans="2:9" x14ac:dyDescent="0.25">
      <c r="B13" s="15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53</v>
      </c>
    </row>
    <row r="14" spans="2:9" x14ac:dyDescent="0.25">
      <c r="B14" s="15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53</v>
      </c>
    </row>
    <row r="15" spans="2:9" x14ac:dyDescent="0.25">
      <c r="B15" s="12"/>
      <c r="C15" s="7" t="s">
        <v>59</v>
      </c>
      <c r="D15" s="2">
        <v>127</v>
      </c>
      <c r="E15" s="2">
        <v>1.1399999999999999</v>
      </c>
      <c r="F15" s="2">
        <v>0</v>
      </c>
      <c r="G15" s="2">
        <v>10.287000000000001</v>
      </c>
      <c r="H15" s="2">
        <v>50.8</v>
      </c>
      <c r="I15" s="1" t="s">
        <v>29</v>
      </c>
    </row>
    <row r="16" spans="2:9" x14ac:dyDescent="0.25">
      <c r="B16" s="13" t="s">
        <v>10</v>
      </c>
      <c r="C16" s="14"/>
      <c r="D16" s="3">
        <f>SUM(D9:D15)</f>
        <v>627</v>
      </c>
      <c r="E16" s="3">
        <f>SUM(E9:E15)</f>
        <v>19.3</v>
      </c>
      <c r="F16" s="3">
        <f>SUM(F9:F15)</f>
        <v>21.506999999999998</v>
      </c>
      <c r="G16" s="3">
        <f>SUM(G9:G15)</f>
        <v>75.040000000000006</v>
      </c>
      <c r="H16" s="3">
        <f>SUM(H9:H15)</f>
        <v>587.96699999999998</v>
      </c>
      <c r="I16" s="1"/>
    </row>
    <row r="17" spans="2:9" x14ac:dyDescent="0.25">
      <c r="B17" s="11" t="s">
        <v>17</v>
      </c>
      <c r="C17" s="7" t="s">
        <v>51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52</v>
      </c>
    </row>
    <row r="18" spans="2:9" x14ac:dyDescent="0.25">
      <c r="B18" s="12"/>
      <c r="C18" s="7" t="s">
        <v>42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47</v>
      </c>
    </row>
    <row r="19" spans="2:9" x14ac:dyDescent="0.25">
      <c r="B19" s="13" t="s">
        <v>18</v>
      </c>
      <c r="C19" s="14"/>
      <c r="D19" s="3">
        <f>SUM(D17:D18)</f>
        <v>275</v>
      </c>
      <c r="E19" s="3">
        <f>SUM(E17:E18)</f>
        <v>9.2999999999999989</v>
      </c>
      <c r="F19" s="3">
        <f>SUM(F17:F18)</f>
        <v>4.8</v>
      </c>
      <c r="G19" s="3">
        <f>SUM(G17:G18)</f>
        <v>59.2</v>
      </c>
      <c r="H19" s="3">
        <f>SUM(H17:H18)</f>
        <v>319</v>
      </c>
      <c r="I19" s="1"/>
    </row>
    <row r="20" spans="2:9" x14ac:dyDescent="0.25">
      <c r="B20" s="11" t="s">
        <v>11</v>
      </c>
      <c r="C20" s="7" t="s">
        <v>37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33</v>
      </c>
    </row>
    <row r="21" spans="2:9" x14ac:dyDescent="0.25">
      <c r="B21" s="15"/>
      <c r="C21" s="7" t="s">
        <v>43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48</v>
      </c>
    </row>
    <row r="22" spans="2:9" x14ac:dyDescent="0.25">
      <c r="B22" s="15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35</v>
      </c>
    </row>
    <row r="23" spans="2:9" x14ac:dyDescent="0.25">
      <c r="B23" s="15"/>
      <c r="C23" s="7" t="s">
        <v>60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28</v>
      </c>
    </row>
    <row r="24" spans="2:9" x14ac:dyDescent="0.25">
      <c r="B24" s="15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30</v>
      </c>
    </row>
    <row r="25" spans="2:9" x14ac:dyDescent="0.25">
      <c r="B25" s="15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53</v>
      </c>
    </row>
    <row r="26" spans="2:9" x14ac:dyDescent="0.25">
      <c r="B26" s="12"/>
      <c r="C26" s="7" t="s">
        <v>21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53</v>
      </c>
    </row>
    <row r="27" spans="2:9" x14ac:dyDescent="0.25">
      <c r="B27" s="13" t="s">
        <v>12</v>
      </c>
      <c r="C27" s="14"/>
      <c r="D27" s="3">
        <f>SUM(D20:D26)</f>
        <v>810</v>
      </c>
      <c r="E27" s="3">
        <f t="shared" ref="E27:H27" si="0">SUM(E20:E26)</f>
        <v>30.534000000000002</v>
      </c>
      <c r="F27" s="3">
        <f t="shared" si="0"/>
        <v>19.302</v>
      </c>
      <c r="G27" s="3">
        <f t="shared" si="0"/>
        <v>78.641000000000005</v>
      </c>
      <c r="H27" s="3">
        <f t="shared" si="0"/>
        <v>615.07000000000005</v>
      </c>
      <c r="I27" s="1"/>
    </row>
    <row r="28" spans="2:9" x14ac:dyDescent="0.25">
      <c r="B28" s="11" t="s">
        <v>13</v>
      </c>
      <c r="C28" s="7" t="s">
        <v>32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31</v>
      </c>
    </row>
    <row r="29" spans="2:9" x14ac:dyDescent="0.25">
      <c r="B29" s="15"/>
      <c r="C29" s="7" t="s">
        <v>20</v>
      </c>
      <c r="D29" s="2">
        <v>30</v>
      </c>
      <c r="E29" s="2">
        <v>2.2799999999999998</v>
      </c>
      <c r="F29" s="2">
        <v>0.20200000000000001</v>
      </c>
      <c r="G29" s="2">
        <v>10.552</v>
      </c>
      <c r="H29" s="2">
        <v>51.975000000000001</v>
      </c>
      <c r="I29" s="1" t="s">
        <v>53</v>
      </c>
    </row>
    <row r="30" spans="2:9" x14ac:dyDescent="0.25">
      <c r="B30" s="15"/>
      <c r="C30" s="7" t="s">
        <v>27</v>
      </c>
      <c r="D30" s="2">
        <v>15</v>
      </c>
      <c r="E30" s="2">
        <v>0</v>
      </c>
      <c r="F30" s="2">
        <v>0</v>
      </c>
      <c r="G30" s="2">
        <v>9.3000000000000007</v>
      </c>
      <c r="H30" s="2">
        <v>37.200000000000003</v>
      </c>
      <c r="I30" s="1" t="s">
        <v>28</v>
      </c>
    </row>
    <row r="31" spans="2:9" x14ac:dyDescent="0.25">
      <c r="B31" s="13" t="s">
        <v>14</v>
      </c>
      <c r="C31" s="14"/>
      <c r="D31" s="3">
        <f>SUM(D28:D30)</f>
        <v>245</v>
      </c>
      <c r="E31" s="3">
        <f>SUM(E28:E30)</f>
        <v>8.2799999999999994</v>
      </c>
      <c r="F31" s="3">
        <f>SUM(F28:F30)</f>
        <v>2.202</v>
      </c>
      <c r="G31" s="3">
        <f>SUM(G28:G30)</f>
        <v>27.852</v>
      </c>
      <c r="H31" s="3">
        <f>SUM(H28:H30)</f>
        <v>169.17500000000001</v>
      </c>
      <c r="I31" s="1"/>
    </row>
    <row r="32" spans="2:9" x14ac:dyDescent="0.25">
      <c r="B32" s="16" t="s">
        <v>15</v>
      </c>
      <c r="C32" s="7" t="s">
        <v>44</v>
      </c>
      <c r="D32" s="2">
        <v>210</v>
      </c>
      <c r="E32" s="2">
        <v>8.4</v>
      </c>
      <c r="F32" s="2">
        <v>10.8</v>
      </c>
      <c r="G32" s="2">
        <v>44.5</v>
      </c>
      <c r="H32" s="2">
        <v>308.7</v>
      </c>
      <c r="I32" s="1" t="s">
        <v>36</v>
      </c>
    </row>
    <row r="33" spans="2:9" x14ac:dyDescent="0.25">
      <c r="B33" s="17"/>
      <c r="C33" s="7" t="s">
        <v>45</v>
      </c>
      <c r="D33" s="2">
        <v>50</v>
      </c>
      <c r="E33" s="2">
        <v>5.8</v>
      </c>
      <c r="F33" s="2">
        <v>7.5</v>
      </c>
      <c r="G33" s="2">
        <v>3</v>
      </c>
      <c r="H33" s="2">
        <v>103</v>
      </c>
      <c r="I33" s="1" t="s">
        <v>49</v>
      </c>
    </row>
    <row r="34" spans="2:9" x14ac:dyDescent="0.25">
      <c r="B34" s="17"/>
      <c r="C34" s="7" t="s">
        <v>24</v>
      </c>
      <c r="D34" s="2">
        <v>200</v>
      </c>
      <c r="E34" s="2">
        <v>4.5999999999999996</v>
      </c>
      <c r="F34" s="2">
        <v>4.4000000000000004</v>
      </c>
      <c r="G34" s="2">
        <v>12.5</v>
      </c>
      <c r="H34" s="2">
        <v>107.2</v>
      </c>
      <c r="I34" s="1" t="s">
        <v>61</v>
      </c>
    </row>
    <row r="35" spans="2:9" x14ac:dyDescent="0.25">
      <c r="B35" s="17"/>
      <c r="C35" s="7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53</v>
      </c>
    </row>
    <row r="36" spans="2:9" x14ac:dyDescent="0.25">
      <c r="B36" s="17"/>
      <c r="C36" s="7" t="s">
        <v>21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53</v>
      </c>
    </row>
    <row r="37" spans="2:9" x14ac:dyDescent="0.25">
      <c r="B37" s="18"/>
      <c r="C37" s="7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46</v>
      </c>
    </row>
    <row r="38" spans="2:9" x14ac:dyDescent="0.25">
      <c r="B38" s="13" t="s">
        <v>16</v>
      </c>
      <c r="C38" s="14"/>
      <c r="D38" s="3">
        <f>SUM(D32:D37)</f>
        <v>520</v>
      </c>
      <c r="E38" s="3">
        <f>SUM(E32:E37)</f>
        <v>22.5</v>
      </c>
      <c r="F38" s="3">
        <f>SUM(F32:F37)</f>
        <v>31.342000000000002</v>
      </c>
      <c r="G38" s="3">
        <f>SUM(G32:G37)</f>
        <v>78.871999999999986</v>
      </c>
      <c r="H38" s="3">
        <f>SUM(H32:H37)</f>
        <v>665.875</v>
      </c>
      <c r="I38" s="1"/>
    </row>
    <row r="39" spans="2:9" x14ac:dyDescent="0.25">
      <c r="B39" s="13" t="s">
        <v>23</v>
      </c>
      <c r="C39" s="14"/>
      <c r="D39" s="4">
        <f>D16+D19+D27+D31+D38</f>
        <v>2477</v>
      </c>
      <c r="E39" s="4">
        <f>E16+E19+E27+E31+E38</f>
        <v>89.914000000000001</v>
      </c>
      <c r="F39" s="4">
        <f>F16+F19+F27+F31+F38</f>
        <v>79.152999999999992</v>
      </c>
      <c r="G39" s="4">
        <f>G16+G19+G27+G31+G38</f>
        <v>319.60500000000002</v>
      </c>
      <c r="H39" s="4">
        <f>H16+H19+H27+H31+H38</f>
        <v>2357.087</v>
      </c>
      <c r="I39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5"/>
    <mergeCell ref="B16:C16"/>
    <mergeCell ref="B17:B18"/>
    <mergeCell ref="B19:C19"/>
    <mergeCell ref="B20:B26"/>
    <mergeCell ref="B39:C39"/>
    <mergeCell ref="B27:C27"/>
    <mergeCell ref="B28:B30"/>
    <mergeCell ref="B31:C31"/>
    <mergeCell ref="B32:B37"/>
    <mergeCell ref="B38:C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2024-11-11T12:00:54Z</dcterms:modified>
</cp:coreProperties>
</file>