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E8AB3EA3-5A04-49CA-BC6A-B9DB5CCC4D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H38" i="1"/>
  <c r="G38" i="1"/>
  <c r="F38" i="1"/>
  <c r="E38" i="1"/>
  <c r="D38" i="1"/>
  <c r="H31" i="1"/>
  <c r="G31" i="1"/>
  <c r="F31" i="1"/>
  <c r="E31" i="1"/>
  <c r="D31" i="1"/>
  <c r="H19" i="1"/>
  <c r="G19" i="1"/>
  <c r="F19" i="1"/>
  <c r="E19" i="1"/>
  <c r="D19" i="1"/>
  <c r="H16" i="1"/>
  <c r="G16" i="1"/>
  <c r="F16" i="1"/>
  <c r="E16" i="1"/>
  <c r="D16" i="1"/>
  <c r="D39" i="1" l="1"/>
  <c r="H39" i="1"/>
  <c r="F39" i="1"/>
  <c r="E39" i="1"/>
  <c r="G39" i="1"/>
</calcChain>
</file>

<file path=xl/sharedStrings.xml><?xml version="1.0" encoding="utf-8"?>
<sst xmlns="http://schemas.openxmlformats.org/spreadsheetml/2006/main" count="74" uniqueCount="63">
  <si>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</si>
  <si>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</si>
  <si>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</si>
  <si>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</si>
  <si>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</si>
  <si>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</si>
  <si>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</si>
  <si>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</si>
  <si>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</si>
  <si>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</si>
  <si>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</si>
  <si>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</si>
  <si>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</si>
  <si>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</si>
  <si>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</si>
  <si>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</si>
  <si>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</si>
  <si>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</si>
  <si>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</si>
  <si>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</si>
  <si>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</si>
  <si>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</si>
  <si>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</si>
  <si>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</si>
  <si>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</si>
  <si>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Картофельное пюре</t>
  </si>
  <si>
    <t>Сок томатный</t>
  </si>
  <si>
    <t>Сертификат качества</t>
  </si>
  <si>
    <t>№362 питание школьника</t>
  </si>
  <si>
    <t>№357 питание школьника</t>
  </si>
  <si>
    <t>Кефир</t>
  </si>
  <si>
    <t>№81 питание школьника</t>
  </si>
  <si>
    <t>Неделя 2     День 7             вторник</t>
  </si>
  <si>
    <t>стр №69 сборник рецептр блюд</t>
  </si>
  <si>
    <t>Суп картофельный с зеленым горошком с мясом</t>
  </si>
  <si>
    <t>стр №137 сборник рецептур блюд</t>
  </si>
  <si>
    <t>Салат витаминный с кукурузой</t>
  </si>
  <si>
    <t>Ватрушка с творогом</t>
  </si>
  <si>
    <t>Драчена</t>
  </si>
  <si>
    <t>стр №3 сборник  рецептур  блюд</t>
  </si>
  <si>
    <t>№179 питание школьника</t>
  </si>
  <si>
    <t>№41 питание школьника</t>
  </si>
  <si>
    <t>№332 питание школьника</t>
  </si>
  <si>
    <t>Инструкция по питанию</t>
  </si>
  <si>
    <t>Каша  гречневая рассыпчатая</t>
  </si>
  <si>
    <t>Стр №61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</si>
  <si>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</si>
  <si>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</si>
  <si>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</si>
  <si>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Куры отварные</t>
  </si>
  <si>
    <t>стр №125 сборник рецептур блюд</t>
  </si>
  <si>
    <t>стр №147 сборник рецептур блюд</t>
  </si>
  <si>
    <t>Мандарины</t>
  </si>
  <si>
    <t>№325 питание школьника</t>
  </si>
  <si>
    <t>Кампот из свежих яблок</t>
  </si>
  <si>
    <t>№376 питание школьника</t>
  </si>
  <si>
    <t>Рыба запеченная под молочным соусом</t>
  </si>
  <si>
    <t>№197 питание школьника</t>
  </si>
  <si>
    <t>Огурец к/с</t>
  </si>
  <si>
    <t>вафли</t>
  </si>
  <si>
    <t xml:space="preserve">Каша  вязкая молочная из пшеничная </t>
  </si>
  <si>
    <t>стр №50 сборник рецептр блюд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</si>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</sst>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9" zoomScale="80" zoomScaleNormal="80" workbookViewId="0">
      <selection activeCell="I28" sqref="I28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2" t="s">
        <v>46</v>
      </c>
      <c r="C2" s="12"/>
      <c r="D2" s="12"/>
      <c r="E2" s="12"/>
      <c r="H2" s="9" t="s">
        <v>48</v>
      </c>
      <c r="I2" s="10">
        <v>45650</v>
      </c>
    </row>
    <row r="4" spans="2:9" ht="18" x14ac:dyDescent="0.35">
      <c r="B4" s="13" t="s">
        <v>47</v>
      </c>
      <c r="C4" s="13"/>
      <c r="D4" s="13"/>
      <c r="E4" s="13"/>
      <c r="F4" s="13"/>
      <c r="G4" s="13"/>
      <c r="H4" s="13"/>
      <c r="I4" s="13"/>
    </row>
    <row r="5" spans="2:9" ht="18" x14ac:dyDescent="0.35">
      <c r="B5" s="8"/>
      <c r="C5" s="8"/>
      <c r="D5" s="8"/>
      <c r="E5" s="8"/>
      <c r="F5" s="8"/>
      <c r="G5" s="8"/>
      <c r="H5" s="8"/>
      <c r="I5" s="8"/>
    </row>
    <row r="6" spans="2:9" x14ac:dyDescent="0.3">
      <c r="B6" s="14" t="s">
        <v>0</v>
      </c>
      <c r="C6" s="14" t="s">
        <v>1</v>
      </c>
      <c r="D6" s="14" t="s">
        <v>2</v>
      </c>
      <c r="E6" s="14" t="s">
        <v>3</v>
      </c>
      <c r="F6" s="14"/>
      <c r="G6" s="14"/>
      <c r="H6" s="14" t="s">
        <v>7</v>
      </c>
      <c r="I6" s="14" t="s">
        <v>8</v>
      </c>
    </row>
    <row r="7" spans="2:9" x14ac:dyDescent="0.3">
      <c r="B7" s="14"/>
      <c r="C7" s="14"/>
      <c r="D7" s="14"/>
      <c r="E7" s="6" t="s">
        <v>4</v>
      </c>
      <c r="F7" s="6" t="s">
        <v>5</v>
      </c>
      <c r="G7" s="6" t="s">
        <v>6</v>
      </c>
      <c r="H7" s="14"/>
      <c r="I7" s="14"/>
    </row>
    <row r="8" spans="2:9" x14ac:dyDescent="0.3">
      <c r="B8" s="15" t="s">
        <v>32</v>
      </c>
      <c r="C8" s="16"/>
      <c r="D8" s="16"/>
      <c r="E8" s="16"/>
      <c r="F8" s="16"/>
      <c r="G8" s="16"/>
      <c r="H8" s="16"/>
      <c r="I8" s="17"/>
    </row>
    <row r="9" spans="2:9" x14ac:dyDescent="0.3">
      <c r="B9" s="18" t="s">
        <v>9</v>
      </c>
      <c r="C9" s="7" t="s">
        <v>49</v>
      </c>
      <c r="D9" s="2">
        <v>60</v>
      </c>
      <c r="E9" s="2">
        <v>19.3</v>
      </c>
      <c r="F9" s="2">
        <v>1.4</v>
      </c>
      <c r="G9" s="2">
        <v>0.7</v>
      </c>
      <c r="H9" s="2">
        <v>92.9</v>
      </c>
      <c r="I9" s="1" t="s">
        <v>50</v>
      </c>
    </row>
    <row r="10" spans="2:9" x14ac:dyDescent="0.3">
      <c r="B10" s="19"/>
      <c r="C10" s="7" t="s">
        <v>44</v>
      </c>
      <c r="D10" s="2">
        <v>100</v>
      </c>
      <c r="E10" s="2">
        <v>5.5</v>
      </c>
      <c r="F10" s="2">
        <v>4.5999999999999996</v>
      </c>
      <c r="G10" s="2">
        <v>23.933</v>
      </c>
      <c r="H10" s="2">
        <v>159.267</v>
      </c>
      <c r="I10" s="1" t="s">
        <v>45</v>
      </c>
    </row>
    <row r="11" spans="2:9" x14ac:dyDescent="0.3">
      <c r="B11" s="19"/>
      <c r="C11" s="7" t="s">
        <v>36</v>
      </c>
      <c r="D11" s="2">
        <v>80</v>
      </c>
      <c r="E11" s="2">
        <v>1.6</v>
      </c>
      <c r="F11" s="2">
        <v>1.9370000000000001</v>
      </c>
      <c r="G11" s="2">
        <v>7.92</v>
      </c>
      <c r="H11" s="2">
        <v>61.6</v>
      </c>
      <c r="I11" s="1" t="s">
        <v>41</v>
      </c>
    </row>
    <row r="12" spans="2:9" x14ac:dyDescent="0.3">
      <c r="B12" s="19"/>
      <c r="C12" s="7" t="s">
        <v>24</v>
      </c>
      <c r="D12" s="2">
        <v>200</v>
      </c>
      <c r="E12" s="2">
        <v>4.5999999999999996</v>
      </c>
      <c r="F12" s="2">
        <v>4.4000000000000004</v>
      </c>
      <c r="G12" s="2">
        <v>12.5</v>
      </c>
      <c r="H12" s="2">
        <v>107.2</v>
      </c>
      <c r="I12" s="1" t="s">
        <v>51</v>
      </c>
    </row>
    <row r="13" spans="2:9" x14ac:dyDescent="0.3">
      <c r="B13" s="19"/>
      <c r="C13" s="7" t="s">
        <v>20</v>
      </c>
      <c r="D13" s="2">
        <v>30</v>
      </c>
      <c r="E13" s="2">
        <v>2.2799999999999998</v>
      </c>
      <c r="F13" s="2">
        <v>0.27</v>
      </c>
      <c r="G13" s="2">
        <v>14.07</v>
      </c>
      <c r="H13" s="2">
        <v>69.3</v>
      </c>
      <c r="I13" s="1" t="s">
        <v>43</v>
      </c>
    </row>
    <row r="14" spans="2:9" x14ac:dyDescent="0.3">
      <c r="B14" s="19"/>
      <c r="C14" s="7" t="s">
        <v>21</v>
      </c>
      <c r="D14" s="2">
        <v>15</v>
      </c>
      <c r="E14" s="2">
        <v>0.99</v>
      </c>
      <c r="F14" s="2">
        <v>0.18</v>
      </c>
      <c r="G14" s="2">
        <v>6.17</v>
      </c>
      <c r="H14" s="2">
        <v>30.3</v>
      </c>
      <c r="I14" s="1" t="s">
        <v>43</v>
      </c>
    </row>
    <row r="15" spans="2:9" x14ac:dyDescent="0.3">
      <c r="B15" s="20"/>
      <c r="C15" s="7" t="s">
        <v>52</v>
      </c>
      <c r="D15" s="2">
        <v>120</v>
      </c>
      <c r="E15" s="2">
        <v>0.96</v>
      </c>
      <c r="F15" s="2">
        <v>0</v>
      </c>
      <c r="G15" s="2">
        <v>9.7200000000000006</v>
      </c>
      <c r="H15" s="2">
        <v>46.8</v>
      </c>
      <c r="I15" s="1" t="s">
        <v>53</v>
      </c>
    </row>
    <row r="16" spans="2:9" x14ac:dyDescent="0.3">
      <c r="B16" s="21" t="s">
        <v>10</v>
      </c>
      <c r="C16" s="22"/>
      <c r="D16" s="3">
        <f>SUM(D9:D15)</f>
        <v>605</v>
      </c>
      <c r="E16" s="3">
        <f>SUM(E9:E15)</f>
        <v>35.230000000000004</v>
      </c>
      <c r="F16" s="3">
        <f>SUM(F9:F15)</f>
        <v>12.786999999999999</v>
      </c>
      <c r="G16" s="3">
        <f>SUM(G9:G15)</f>
        <v>75.012999999999991</v>
      </c>
      <c r="H16" s="3">
        <f>SUM(H9:H15)</f>
        <v>567.36699999999996</v>
      </c>
      <c r="I16" s="1"/>
    </row>
    <row r="17" spans="2:9" x14ac:dyDescent="0.3">
      <c r="B17" s="18" t="s">
        <v>17</v>
      </c>
      <c r="C17" s="7" t="s">
        <v>54</v>
      </c>
      <c r="D17" s="2">
        <v>200</v>
      </c>
      <c r="E17" s="2">
        <v>0.2</v>
      </c>
      <c r="F17" s="2">
        <v>0</v>
      </c>
      <c r="G17" s="2">
        <v>27.9</v>
      </c>
      <c r="H17" s="2">
        <v>113</v>
      </c>
      <c r="I17" s="1" t="s">
        <v>42</v>
      </c>
    </row>
    <row r="18" spans="2:9" x14ac:dyDescent="0.3">
      <c r="B18" s="20"/>
      <c r="C18" s="7" t="s">
        <v>37</v>
      </c>
      <c r="D18" s="2">
        <v>63</v>
      </c>
      <c r="E18" s="2">
        <v>7.73</v>
      </c>
      <c r="F18" s="2">
        <v>4.03</v>
      </c>
      <c r="G18" s="2">
        <v>25.11</v>
      </c>
      <c r="H18" s="2">
        <v>168.84</v>
      </c>
      <c r="I18" s="1" t="s">
        <v>55</v>
      </c>
    </row>
    <row r="19" spans="2:9" x14ac:dyDescent="0.3">
      <c r="B19" s="21" t="s">
        <v>18</v>
      </c>
      <c r="C19" s="22"/>
      <c r="D19" s="3">
        <f>SUM(D17:D18)</f>
        <v>263</v>
      </c>
      <c r="E19" s="3">
        <f>SUM(E17:E18)</f>
        <v>7.9300000000000006</v>
      </c>
      <c r="F19" s="3">
        <f>SUM(F17:F18)</f>
        <v>4.03</v>
      </c>
      <c r="G19" s="3">
        <f>SUM(G17:G18)</f>
        <v>53.01</v>
      </c>
      <c r="H19" s="3">
        <f>SUM(H17:H18)</f>
        <v>281.84000000000003</v>
      </c>
      <c r="I19" s="1"/>
    </row>
    <row r="20" spans="2:9" x14ac:dyDescent="0.3">
      <c r="B20" s="18" t="s">
        <v>11</v>
      </c>
      <c r="C20" s="7" t="s">
        <v>34</v>
      </c>
      <c r="D20" s="2">
        <v>200</v>
      </c>
      <c r="E20" s="2">
        <v>4.72</v>
      </c>
      <c r="F20" s="2">
        <v>3.76</v>
      </c>
      <c r="G20" s="2">
        <v>16.559999999999999</v>
      </c>
      <c r="H20" s="2">
        <v>120</v>
      </c>
      <c r="I20" s="1" t="s">
        <v>31</v>
      </c>
    </row>
    <row r="21" spans="2:9" x14ac:dyDescent="0.3">
      <c r="B21" s="19"/>
      <c r="C21" s="7" t="s">
        <v>56</v>
      </c>
      <c r="D21" s="2">
        <v>100</v>
      </c>
      <c r="E21" s="2">
        <v>14.2</v>
      </c>
      <c r="F21" s="2">
        <v>13.9</v>
      </c>
      <c r="G21" s="2">
        <v>6.2</v>
      </c>
      <c r="H21" s="2">
        <v>208</v>
      </c>
      <c r="I21" s="1" t="s">
        <v>57</v>
      </c>
    </row>
    <row r="22" spans="2:9" x14ac:dyDescent="0.3">
      <c r="B22" s="19"/>
      <c r="C22" s="7" t="s">
        <v>25</v>
      </c>
      <c r="D22" s="2">
        <v>150</v>
      </c>
      <c r="E22" s="2">
        <v>3.1</v>
      </c>
      <c r="F22" s="2">
        <v>6</v>
      </c>
      <c r="G22" s="2">
        <v>19.7</v>
      </c>
      <c r="H22" s="2">
        <v>145.80000000000001</v>
      </c>
      <c r="I22" s="1" t="s">
        <v>33</v>
      </c>
    </row>
    <row r="23" spans="2:9" x14ac:dyDescent="0.3">
      <c r="B23" s="19"/>
      <c r="C23" s="7" t="s">
        <v>58</v>
      </c>
      <c r="D23" s="2">
        <v>80</v>
      </c>
      <c r="E23" s="2">
        <v>0</v>
      </c>
      <c r="F23" s="2">
        <v>0</v>
      </c>
      <c r="G23" s="2">
        <v>2.4</v>
      </c>
      <c r="H23" s="2">
        <v>9.6</v>
      </c>
      <c r="I23" s="1" t="s">
        <v>27</v>
      </c>
    </row>
    <row r="24" spans="2:9" x14ac:dyDescent="0.3">
      <c r="B24" s="19"/>
      <c r="C24" s="7" t="s">
        <v>26</v>
      </c>
      <c r="D24" s="2">
        <v>200</v>
      </c>
      <c r="E24" s="2">
        <v>2</v>
      </c>
      <c r="F24" s="2">
        <v>0</v>
      </c>
      <c r="G24" s="2">
        <v>7.4</v>
      </c>
      <c r="H24" s="2">
        <v>38</v>
      </c>
      <c r="I24" s="1" t="s">
        <v>28</v>
      </c>
    </row>
    <row r="25" spans="2:9" x14ac:dyDescent="0.3">
      <c r="B25" s="19"/>
      <c r="C25" s="7" t="s">
        <v>20</v>
      </c>
      <c r="D25" s="2">
        <v>30</v>
      </c>
      <c r="E25" s="2">
        <v>2.2799999999999998</v>
      </c>
      <c r="F25" s="2">
        <v>0.27</v>
      </c>
      <c r="G25" s="2">
        <v>14.07</v>
      </c>
      <c r="H25" s="2">
        <v>69.3</v>
      </c>
      <c r="I25" s="1" t="s">
        <v>43</v>
      </c>
    </row>
    <row r="26" spans="2:9" x14ac:dyDescent="0.3">
      <c r="B26" s="20"/>
      <c r="C26" s="7" t="s">
        <v>21</v>
      </c>
      <c r="D26" s="2">
        <v>15</v>
      </c>
      <c r="E26" s="2">
        <v>0.99</v>
      </c>
      <c r="F26" s="2">
        <v>0.18</v>
      </c>
      <c r="G26" s="2">
        <v>6.17</v>
      </c>
      <c r="H26" s="2">
        <v>30.3</v>
      </c>
      <c r="I26" s="1" t="s">
        <v>43</v>
      </c>
    </row>
    <row r="27" spans="2:9" x14ac:dyDescent="0.3">
      <c r="B27" s="11"/>
      <c r="C27" s="26" t="s">
        <v>62</v>
      </c>
      <c r="D27" s="2">
        <v>92</v>
      </c>
      <c r="E27" s="2">
        <v>0.74</v>
      </c>
      <c r="F27" s="2">
        <v>0</v>
      </c>
      <c r="G27" s="2">
        <v>7.45</v>
      </c>
      <c r="H27" s="2">
        <v>35.880000000000003</v>
      </c>
      <c r="I27" s="1" t="s">
        <v>53</v>
      </c>
    </row>
    <row r="28" spans="2:9" x14ac:dyDescent="0.3">
      <c r="B28" s="21" t="s">
        <v>12</v>
      </c>
      <c r="C28" s="22"/>
      <c r="D28" s="3">
        <f>SUM(D20:D27)</f>
        <v>867</v>
      </c>
      <c r="E28" s="3">
        <f>SUM(E20:E27)</f>
        <v>28.029999999999998</v>
      </c>
      <c r="F28" s="3">
        <f>SUM(F20:F27)</f>
        <v>24.11</v>
      </c>
      <c r="G28" s="3">
        <f>SUM(G20:G27)</f>
        <v>79.949999999999989</v>
      </c>
      <c r="H28" s="3">
        <f>SUM(H20:H27)</f>
        <v>656.88</v>
      </c>
      <c r="I28" s="1"/>
    </row>
    <row r="29" spans="2:9" x14ac:dyDescent="0.3">
      <c r="B29" s="18" t="s">
        <v>13</v>
      </c>
      <c r="C29" s="7" t="s">
        <v>30</v>
      </c>
      <c r="D29" s="2">
        <v>200</v>
      </c>
      <c r="E29" s="2">
        <v>6</v>
      </c>
      <c r="F29" s="2">
        <v>2</v>
      </c>
      <c r="G29" s="2">
        <v>8</v>
      </c>
      <c r="H29" s="2">
        <v>80</v>
      </c>
      <c r="I29" s="1" t="s">
        <v>29</v>
      </c>
    </row>
    <row r="30" spans="2:9" x14ac:dyDescent="0.3">
      <c r="B30" s="19"/>
      <c r="C30" s="7" t="s">
        <v>59</v>
      </c>
      <c r="D30" s="2">
        <v>30</v>
      </c>
      <c r="E30" s="2">
        <v>1.41</v>
      </c>
      <c r="F30" s="2">
        <v>8.6999999999999993</v>
      </c>
      <c r="G30" s="2">
        <v>18.600000000000001</v>
      </c>
      <c r="H30" s="2">
        <v>156.30000000000001</v>
      </c>
      <c r="I30" s="1" t="s">
        <v>27</v>
      </c>
    </row>
    <row r="31" spans="2:9" x14ac:dyDescent="0.3">
      <c r="B31" s="21" t="s">
        <v>14</v>
      </c>
      <c r="C31" s="22"/>
      <c r="D31" s="3">
        <f>SUM(D29:D30)</f>
        <v>230</v>
      </c>
      <c r="E31" s="3">
        <f>SUM(E29:E30)</f>
        <v>7.41</v>
      </c>
      <c r="F31" s="3">
        <f>SUM(F29:F30)</f>
        <v>10.7</v>
      </c>
      <c r="G31" s="3">
        <f>SUM(G29:G30)</f>
        <v>26.6</v>
      </c>
      <c r="H31" s="3">
        <f>SUM(H29:H30)</f>
        <v>236.3</v>
      </c>
      <c r="I31" s="1"/>
    </row>
    <row r="32" spans="2:9" x14ac:dyDescent="0.3">
      <c r="B32" s="23" t="s">
        <v>15</v>
      </c>
      <c r="C32" s="7" t="s">
        <v>60</v>
      </c>
      <c r="D32" s="2">
        <v>210</v>
      </c>
      <c r="E32" s="2">
        <v>8.61</v>
      </c>
      <c r="F32" s="2">
        <v>11.34</v>
      </c>
      <c r="G32" s="2">
        <v>40.43</v>
      </c>
      <c r="H32" s="2">
        <v>297.68</v>
      </c>
      <c r="I32" s="1" t="s">
        <v>61</v>
      </c>
    </row>
    <row r="33" spans="2:9" x14ac:dyDescent="0.3">
      <c r="B33" s="24"/>
      <c r="C33" s="7" t="s">
        <v>38</v>
      </c>
      <c r="D33" s="2">
        <v>50</v>
      </c>
      <c r="E33" s="2">
        <v>5.8</v>
      </c>
      <c r="F33" s="2">
        <v>7.5</v>
      </c>
      <c r="G33" s="2">
        <v>3</v>
      </c>
      <c r="H33" s="2">
        <v>103</v>
      </c>
      <c r="I33" s="1" t="s">
        <v>40</v>
      </c>
    </row>
    <row r="34" spans="2:9" x14ac:dyDescent="0.3">
      <c r="B34" s="24"/>
      <c r="C34" s="7" t="s">
        <v>19</v>
      </c>
      <c r="D34" s="2">
        <v>200</v>
      </c>
      <c r="E34" s="2">
        <v>0.2</v>
      </c>
      <c r="F34" s="2">
        <v>0</v>
      </c>
      <c r="G34" s="2">
        <v>6.5</v>
      </c>
      <c r="H34" s="2">
        <v>26.8</v>
      </c>
      <c r="I34" s="1" t="s">
        <v>35</v>
      </c>
    </row>
    <row r="35" spans="2:9" x14ac:dyDescent="0.3">
      <c r="B35" s="24"/>
      <c r="C35" s="7" t="s">
        <v>20</v>
      </c>
      <c r="D35" s="2">
        <v>30</v>
      </c>
      <c r="E35" s="2">
        <v>2.2799999999999998</v>
      </c>
      <c r="F35" s="2">
        <v>0.20200000000000001</v>
      </c>
      <c r="G35" s="2">
        <v>10.552</v>
      </c>
      <c r="H35" s="2">
        <v>51.975000000000001</v>
      </c>
      <c r="I35" s="1" t="s">
        <v>43</v>
      </c>
    </row>
    <row r="36" spans="2:9" x14ac:dyDescent="0.3">
      <c r="B36" s="24"/>
      <c r="C36" s="7" t="s">
        <v>21</v>
      </c>
      <c r="D36" s="2">
        <v>15</v>
      </c>
      <c r="E36" s="2">
        <v>0.99</v>
      </c>
      <c r="F36" s="2">
        <v>0.18</v>
      </c>
      <c r="G36" s="2">
        <v>6.17</v>
      </c>
      <c r="H36" s="2">
        <v>30.3</v>
      </c>
      <c r="I36" s="1" t="s">
        <v>43</v>
      </c>
    </row>
    <row r="37" spans="2:9" x14ac:dyDescent="0.3">
      <c r="B37" s="25"/>
      <c r="C37" s="7" t="s">
        <v>22</v>
      </c>
      <c r="D37" s="2">
        <v>10</v>
      </c>
      <c r="E37" s="2">
        <v>0.1</v>
      </c>
      <c r="F37" s="2">
        <v>8.1999999999999993</v>
      </c>
      <c r="G37" s="2">
        <v>0.1</v>
      </c>
      <c r="H37" s="2">
        <v>74.8</v>
      </c>
      <c r="I37" s="1" t="s">
        <v>39</v>
      </c>
    </row>
    <row r="38" spans="2:9" x14ac:dyDescent="0.3">
      <c r="B38" s="21" t="s">
        <v>16</v>
      </c>
      <c r="C38" s="22"/>
      <c r="D38" s="3">
        <f>SUM(D32:D37)</f>
        <v>515</v>
      </c>
      <c r="E38" s="3">
        <f>SUM(E32:E37)</f>
        <v>17.98</v>
      </c>
      <c r="F38" s="3">
        <f>SUM(F32:F37)</f>
        <v>27.422000000000001</v>
      </c>
      <c r="G38" s="3">
        <f>SUM(G32:G37)</f>
        <v>66.751999999999995</v>
      </c>
      <c r="H38" s="3">
        <f>SUM(H32:H37)</f>
        <v>584.55500000000006</v>
      </c>
      <c r="I38" s="1"/>
    </row>
    <row r="39" spans="2:9" x14ac:dyDescent="0.3">
      <c r="B39" s="21" t="s">
        <v>23</v>
      </c>
      <c r="C39" s="22"/>
      <c r="D39" s="4">
        <f>D16+D19+D28+D31+D38</f>
        <v>2480</v>
      </c>
      <c r="E39" s="4">
        <f>E16+E19+E28+E31+E38</f>
        <v>96.58</v>
      </c>
      <c r="F39" s="4">
        <f>F16+F19+F28+F31+F38</f>
        <v>79.048999999999992</v>
      </c>
      <c r="G39" s="4">
        <f>G16+G19+G28+G31+G38</f>
        <v>301.32499999999999</v>
      </c>
      <c r="H39" s="4">
        <f>H16+H19+H28+H31+H38</f>
        <v>2326.942</v>
      </c>
      <c r="I39" s="1"/>
    </row>
  </sheetData>
  <mergeCells count="20">
    <mergeCell ref="B17:B18"/>
    <mergeCell ref="B19:C19"/>
    <mergeCell ref="B20:B26"/>
    <mergeCell ref="B39:C39"/>
    <mergeCell ref="B28:C28"/>
    <mergeCell ref="B29:B30"/>
    <mergeCell ref="B31:C31"/>
    <mergeCell ref="B32:B37"/>
    <mergeCell ref="B38:C38"/>
    <mergeCell ref="B8:I8"/>
    <mergeCell ref="B6:B7"/>
    <mergeCell ref="C6:C7"/>
    <mergeCell ref="B9:B15"/>
    <mergeCell ref="B16:C16"/>
    <mergeCell ref="B2:E2"/>
    <mergeCell ref="B4:I4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2024-12-23T11:31:42Z</dcterms:modified>
</cp:coreProperties>
</file>