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2473A870-B6FC-4149-BFCE-AA38FD25B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H28" i="1"/>
  <c r="G28" i="1"/>
  <c r="F28" i="1"/>
  <c r="E28" i="1"/>
  <c r="D28" i="1"/>
  <c r="H25" i="1"/>
  <c r="G25" i="1"/>
  <c r="F25" i="1"/>
  <c r="E25" i="1"/>
  <c r="D25" i="1"/>
  <c r="H18" i="1"/>
  <c r="G18" i="1"/>
  <c r="F18" i="1"/>
  <c r="E18" i="1"/>
  <c r="D18" i="1"/>
  <c r="H15" i="1"/>
  <c r="G15" i="1"/>
  <c r="F15" i="1"/>
  <c r="E15" i="1"/>
  <c r="D15" i="1"/>
  <c r="D34" i="1" l="1"/>
  <c r="H34" i="1"/>
  <c r="F34" i="1"/>
  <c r="E34" i="1"/>
  <c r="G34" i="1"/>
</calcChain>
</file>

<file path=xl/sharedStrings.xml><?xml version="1.0" encoding="utf-8"?>
<sst xmlns="http://schemas.openxmlformats.org/spreadsheetml/2006/main" count="64" uniqueCount="59">
  <si>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</si>
  <si>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</si>
  <si>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</si>
  <si>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</si>
  <si>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</si>
  <si>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</si>
  <si>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</si>
  <si>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</si>
  <si>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</si>
  <si>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</si>
  <si>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</si>
  <si>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</si>
  <si>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</si>
  <si>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</si>
  <si>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</si>
  <si>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</si>
  <si>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</si>
  <si>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</si>
  <si>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</si>
  <si>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</si>
  <si>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Масло сливочное</t>
  </si>
  <si>
    <t>Всего за день:</t>
  </si>
  <si>
    <t>Какао с молоком</t>
  </si>
  <si>
    <t>Сок томатный</t>
  </si>
  <si>
    <t>Сертификат качества</t>
  </si>
  <si>
    <t>№362 питание школьника</t>
  </si>
  <si>
    <t>№81 питание школьника</t>
  </si>
  <si>
    <t>Неделя 2     День 7             вторник</t>
  </si>
  <si>
    <t>Суп картофельный с зеленым горошком с мясом</t>
  </si>
  <si>
    <t>Ватрушка с творогом</t>
  </si>
  <si>
    <t>Рыба тушенная в томате с овощами</t>
  </si>
  <si>
    <t>стр №3 сборник  рецептур  блюд</t>
  </si>
  <si>
    <t>№386 питание школьника</t>
  </si>
  <si>
    <t>стр №101 сборник рецептур блюд</t>
  </si>
  <si>
    <t>Инструкция по питанию</t>
  </si>
  <si>
    <t>Каша  гречневая рассыпчатая</t>
  </si>
  <si>
    <t>Стр №61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</si>
  <si>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</si>
  <si>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</si>
  <si>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</si>
  <si>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№354 питание школьника</t>
  </si>
  <si>
    <t>Яйцо вареное</t>
  </si>
  <si>
    <t>стр№83 сборник рецептур блюд</t>
  </si>
  <si>
    <t>Винегрет</t>
  </si>
  <si>
    <t>стр №17 сборник рецептур блюд</t>
  </si>
  <si>
    <t>Чай с молоком и сахаром</t>
  </si>
  <si>
    <t>стр №138 сборник рецептур блюд</t>
  </si>
  <si>
    <t>Мандарины</t>
  </si>
  <si>
    <t>№325 питание школьника</t>
  </si>
  <si>
    <t>Молоко кипяченное</t>
  </si>
  <si>
    <t>№356 питание школьника</t>
  </si>
  <si>
    <t>Каша вязкая ячневая</t>
  </si>
  <si>
    <t>№291 питание школьника</t>
  </si>
  <si>
    <t>Огурец  к/с</t>
  </si>
  <si>
    <t>Компот из сухофруктов</t>
  </si>
  <si>
    <t>стр № 157 сборник рецептур блюд</t>
  </si>
  <si>
    <t>Печенье</t>
  </si>
  <si>
    <t xml:space="preserve">Каша  вязкая молочная из пшеничная </t>
  </si>
  <si>
    <t>стр №50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</si>
</sst>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4"/>
  <sheetViews>
    <sheetView tabSelected="1" topLeftCell="A6" zoomScale="80" zoomScaleNormal="80" workbookViewId="0">
      <selection activeCell="D32" sqref="D32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37</v>
      </c>
      <c r="C2" s="11"/>
      <c r="D2" s="11"/>
      <c r="E2" s="11"/>
      <c r="H2" s="9" t="s">
        <v>39</v>
      </c>
      <c r="I2" s="10">
        <v>45305</v>
      </c>
    </row>
    <row r="4" spans="2:9" ht="18" x14ac:dyDescent="0.35">
      <c r="B4" s="12" t="s">
        <v>38</v>
      </c>
      <c r="C4" s="12"/>
      <c r="D4" s="12"/>
      <c r="E4" s="12"/>
      <c r="F4" s="12"/>
      <c r="G4" s="12"/>
      <c r="H4" s="12"/>
      <c r="I4" s="12"/>
    </row>
    <row r="5" spans="2:9" ht="18" x14ac:dyDescent="0.35">
      <c r="B5" s="8"/>
      <c r="C5" s="8"/>
      <c r="D5" s="8"/>
      <c r="E5" s="8"/>
      <c r="F5" s="8"/>
      <c r="G5" s="8"/>
      <c r="H5" s="8"/>
      <c r="I5" s="8"/>
    </row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x14ac:dyDescent="0.3">
      <c r="B8" s="14" t="s">
        <v>27</v>
      </c>
      <c r="C8" s="15"/>
      <c r="D8" s="15"/>
      <c r="E8" s="15"/>
      <c r="F8" s="15"/>
      <c r="G8" s="15"/>
      <c r="H8" s="15"/>
      <c r="I8" s="16"/>
    </row>
    <row r="9" spans="2:9" x14ac:dyDescent="0.3">
      <c r="B9" s="17" t="s">
        <v>9</v>
      </c>
      <c r="C9" s="7" t="s">
        <v>41</v>
      </c>
      <c r="D9" s="2">
        <v>40</v>
      </c>
      <c r="E9" s="2">
        <v>4.8</v>
      </c>
      <c r="F9" s="2">
        <v>4</v>
      </c>
      <c r="G9" s="2">
        <v>0.3</v>
      </c>
      <c r="H9" s="2">
        <v>56.6</v>
      </c>
      <c r="I9" s="1" t="s">
        <v>42</v>
      </c>
    </row>
    <row r="10" spans="2:9" x14ac:dyDescent="0.3">
      <c r="B10" s="18"/>
      <c r="C10" s="7" t="s">
        <v>35</v>
      </c>
      <c r="D10" s="2">
        <v>100</v>
      </c>
      <c r="E10" s="2">
        <v>5.5</v>
      </c>
      <c r="F10" s="2">
        <v>4.5999999999999996</v>
      </c>
      <c r="G10" s="2">
        <v>23.933</v>
      </c>
      <c r="H10" s="2">
        <v>159.267</v>
      </c>
      <c r="I10" s="1" t="s">
        <v>36</v>
      </c>
    </row>
    <row r="11" spans="2:9" x14ac:dyDescent="0.3">
      <c r="B11" s="18"/>
      <c r="C11" s="7" t="s">
        <v>43</v>
      </c>
      <c r="D11" s="2">
        <v>50</v>
      </c>
      <c r="E11" s="2">
        <v>0.75</v>
      </c>
      <c r="F11" s="2">
        <v>5.63</v>
      </c>
      <c r="G11" s="2">
        <v>4.1900000000000004</v>
      </c>
      <c r="H11" s="2">
        <v>69.94</v>
      </c>
      <c r="I11" s="1" t="s">
        <v>44</v>
      </c>
    </row>
    <row r="12" spans="2:9" x14ac:dyDescent="0.3">
      <c r="B12" s="18"/>
      <c r="C12" s="7" t="s">
        <v>45</v>
      </c>
      <c r="D12" s="2">
        <v>200</v>
      </c>
      <c r="E12" s="2">
        <v>1.6</v>
      </c>
      <c r="F12" s="2">
        <v>1.4</v>
      </c>
      <c r="G12" s="2">
        <v>8.6</v>
      </c>
      <c r="H12" s="2">
        <v>53.5</v>
      </c>
      <c r="I12" s="1" t="s">
        <v>46</v>
      </c>
    </row>
    <row r="13" spans="2:9" x14ac:dyDescent="0.3">
      <c r="B13" s="18"/>
      <c r="C13" s="7" t="s">
        <v>19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34</v>
      </c>
    </row>
    <row r="14" spans="2:9" x14ac:dyDescent="0.3">
      <c r="B14" s="19"/>
      <c r="C14" s="7" t="s">
        <v>47</v>
      </c>
      <c r="D14" s="2">
        <v>89</v>
      </c>
      <c r="E14" s="2">
        <v>0.7</v>
      </c>
      <c r="F14" s="2">
        <v>0</v>
      </c>
      <c r="G14" s="2">
        <v>7.21</v>
      </c>
      <c r="H14" s="2">
        <v>34.700000000000003</v>
      </c>
      <c r="I14" s="1" t="s">
        <v>48</v>
      </c>
    </row>
    <row r="15" spans="2:9" x14ac:dyDescent="0.3">
      <c r="B15" s="20" t="s">
        <v>10</v>
      </c>
      <c r="C15" s="21"/>
      <c r="D15" s="3">
        <f>SUM(D9:D14)</f>
        <v>509</v>
      </c>
      <c r="E15" s="3">
        <f>SUM(E9:E14)</f>
        <v>15.629999999999999</v>
      </c>
      <c r="F15" s="3">
        <f>SUM(F9:F14)</f>
        <v>15.9</v>
      </c>
      <c r="G15" s="3">
        <f>SUM(G9:G14)</f>
        <v>58.303000000000004</v>
      </c>
      <c r="H15" s="3">
        <f>SUM(H9:H14)</f>
        <v>443.30700000000002</v>
      </c>
      <c r="I15" s="1"/>
    </row>
    <row r="16" spans="2:9" x14ac:dyDescent="0.3">
      <c r="B16" s="17" t="s">
        <v>17</v>
      </c>
      <c r="C16" s="7" t="s">
        <v>49</v>
      </c>
      <c r="D16" s="2">
        <v>200</v>
      </c>
      <c r="E16" s="2">
        <v>5.9</v>
      </c>
      <c r="F16" s="2">
        <v>6.7</v>
      </c>
      <c r="G16" s="2">
        <v>9.9</v>
      </c>
      <c r="H16" s="2">
        <v>125</v>
      </c>
      <c r="I16" s="1" t="s">
        <v>50</v>
      </c>
    </row>
    <row r="17" spans="2:9" x14ac:dyDescent="0.3">
      <c r="B17" s="19"/>
      <c r="C17" s="7" t="s">
        <v>29</v>
      </c>
      <c r="D17" s="2">
        <v>75</v>
      </c>
      <c r="E17" s="2">
        <v>9.1999999999999993</v>
      </c>
      <c r="F17" s="2">
        <v>4.8</v>
      </c>
      <c r="G17" s="2">
        <v>29.9</v>
      </c>
      <c r="H17" s="2">
        <v>201</v>
      </c>
      <c r="I17" s="1" t="s">
        <v>32</v>
      </c>
    </row>
    <row r="18" spans="2:9" x14ac:dyDescent="0.3">
      <c r="B18" s="20" t="s">
        <v>18</v>
      </c>
      <c r="C18" s="21"/>
      <c r="D18" s="3">
        <f>SUM(D16:D17)</f>
        <v>275</v>
      </c>
      <c r="E18" s="3">
        <f>SUM(E16:E17)</f>
        <v>15.1</v>
      </c>
      <c r="F18" s="3">
        <f>SUM(F16:F17)</f>
        <v>11.5</v>
      </c>
      <c r="G18" s="3">
        <f>SUM(G16:G17)</f>
        <v>39.799999999999997</v>
      </c>
      <c r="H18" s="3">
        <f>SUM(H16:H17)</f>
        <v>326</v>
      </c>
      <c r="I18" s="1"/>
    </row>
    <row r="19" spans="2:9" x14ac:dyDescent="0.3">
      <c r="B19" s="17" t="s">
        <v>11</v>
      </c>
      <c r="C19" s="7" t="s">
        <v>28</v>
      </c>
      <c r="D19" s="2">
        <v>200</v>
      </c>
      <c r="E19" s="2">
        <v>4.72</v>
      </c>
      <c r="F19" s="2">
        <v>3.76</v>
      </c>
      <c r="G19" s="2">
        <v>16.559999999999999</v>
      </c>
      <c r="H19" s="2">
        <v>120</v>
      </c>
      <c r="I19" s="1" t="s">
        <v>26</v>
      </c>
    </row>
    <row r="20" spans="2:9" x14ac:dyDescent="0.3">
      <c r="B20" s="18"/>
      <c r="C20" s="7" t="s">
        <v>30</v>
      </c>
      <c r="D20" s="2">
        <v>120</v>
      </c>
      <c r="E20" s="2">
        <v>16.454000000000001</v>
      </c>
      <c r="F20" s="2">
        <v>8.9120000000000008</v>
      </c>
      <c r="G20" s="2">
        <v>7.5410000000000004</v>
      </c>
      <c r="H20" s="2">
        <v>176.57</v>
      </c>
      <c r="I20" s="1" t="s">
        <v>33</v>
      </c>
    </row>
    <row r="21" spans="2:9" x14ac:dyDescent="0.3">
      <c r="B21" s="18"/>
      <c r="C21" s="7" t="s">
        <v>51</v>
      </c>
      <c r="D21" s="2">
        <v>100</v>
      </c>
      <c r="E21" s="2">
        <v>2.2999999999999998</v>
      </c>
      <c r="F21" s="2">
        <v>3.2</v>
      </c>
      <c r="G21" s="2">
        <v>14.4</v>
      </c>
      <c r="H21" s="2">
        <v>96</v>
      </c>
      <c r="I21" s="1" t="s">
        <v>52</v>
      </c>
    </row>
    <row r="22" spans="2:9" x14ac:dyDescent="0.3">
      <c r="B22" s="18"/>
      <c r="C22" s="7" t="s">
        <v>53</v>
      </c>
      <c r="D22" s="2">
        <v>50</v>
      </c>
      <c r="E22" s="2">
        <v>0</v>
      </c>
      <c r="F22" s="2">
        <v>0</v>
      </c>
      <c r="G22" s="2">
        <v>1.5</v>
      </c>
      <c r="H22" s="2">
        <v>6</v>
      </c>
      <c r="I22" s="1" t="s">
        <v>24</v>
      </c>
    </row>
    <row r="23" spans="2:9" x14ac:dyDescent="0.3">
      <c r="B23" s="18"/>
      <c r="C23" s="7" t="s">
        <v>23</v>
      </c>
      <c r="D23" s="2">
        <v>110</v>
      </c>
      <c r="E23" s="2">
        <v>1.1000000000000001</v>
      </c>
      <c r="F23" s="2">
        <v>0</v>
      </c>
      <c r="G23" s="2">
        <v>4.07</v>
      </c>
      <c r="H23" s="2">
        <v>20.9</v>
      </c>
      <c r="I23" s="1" t="s">
        <v>25</v>
      </c>
    </row>
    <row r="24" spans="2:9" x14ac:dyDescent="0.3">
      <c r="B24" s="18"/>
      <c r="C24" s="7" t="s">
        <v>19</v>
      </c>
      <c r="D24" s="2">
        <v>30</v>
      </c>
      <c r="E24" s="2">
        <v>2.2799999999999998</v>
      </c>
      <c r="F24" s="2">
        <v>0.27</v>
      </c>
      <c r="G24" s="2">
        <v>14.07</v>
      </c>
      <c r="H24" s="2">
        <v>69.3</v>
      </c>
      <c r="I24" s="1" t="s">
        <v>34</v>
      </c>
    </row>
    <row r="25" spans="2:9" x14ac:dyDescent="0.3">
      <c r="B25" s="20" t="s">
        <v>12</v>
      </c>
      <c r="C25" s="21"/>
      <c r="D25" s="3">
        <f>SUM(D19:D24)</f>
        <v>610</v>
      </c>
      <c r="E25" s="3">
        <f>SUM(E19:E24)</f>
        <v>26.854000000000003</v>
      </c>
      <c r="F25" s="3">
        <f>SUM(F19:F24)</f>
        <v>16.141999999999999</v>
      </c>
      <c r="G25" s="3">
        <f>SUM(G19:G24)</f>
        <v>58.140999999999998</v>
      </c>
      <c r="H25" s="3">
        <f>SUM(H19:H24)</f>
        <v>488.77</v>
      </c>
      <c r="I25" s="1"/>
    </row>
    <row r="26" spans="2:9" x14ac:dyDescent="0.3">
      <c r="B26" s="17" t="s">
        <v>13</v>
      </c>
      <c r="C26" s="7" t="s">
        <v>54</v>
      </c>
      <c r="D26" s="2">
        <v>200</v>
      </c>
      <c r="E26" s="2">
        <v>0.5</v>
      </c>
      <c r="F26" s="2">
        <v>0</v>
      </c>
      <c r="G26" s="2">
        <v>29.7</v>
      </c>
      <c r="H26" s="2">
        <v>122</v>
      </c>
      <c r="I26" s="1" t="s">
        <v>55</v>
      </c>
    </row>
    <row r="27" spans="2:9" x14ac:dyDescent="0.3">
      <c r="B27" s="18"/>
      <c r="C27" s="7" t="s">
        <v>56</v>
      </c>
      <c r="D27" s="2">
        <v>30</v>
      </c>
      <c r="E27" s="2">
        <v>2.31</v>
      </c>
      <c r="F27" s="2">
        <v>4.05</v>
      </c>
      <c r="G27" s="2">
        <v>20.94</v>
      </c>
      <c r="H27" s="2">
        <v>129.75</v>
      </c>
      <c r="I27" s="1" t="s">
        <v>34</v>
      </c>
    </row>
    <row r="28" spans="2:9" x14ac:dyDescent="0.3">
      <c r="B28" s="20" t="s">
        <v>14</v>
      </c>
      <c r="C28" s="21"/>
      <c r="D28" s="3">
        <f>SUM(D26:D27)</f>
        <v>230</v>
      </c>
      <c r="E28" s="3">
        <f>SUM(E26:E27)</f>
        <v>2.81</v>
      </c>
      <c r="F28" s="3">
        <f>SUM(F26:F27)</f>
        <v>4.05</v>
      </c>
      <c r="G28" s="3">
        <f>SUM(G26:G27)</f>
        <v>50.64</v>
      </c>
      <c r="H28" s="3">
        <f>SUM(H26:H27)</f>
        <v>251.75</v>
      </c>
      <c r="I28" s="1"/>
    </row>
    <row r="29" spans="2:9" x14ac:dyDescent="0.3">
      <c r="B29" s="22" t="s">
        <v>15</v>
      </c>
      <c r="C29" s="7" t="s">
        <v>57</v>
      </c>
      <c r="D29" s="2">
        <v>210</v>
      </c>
      <c r="E29" s="2">
        <v>8.61</v>
      </c>
      <c r="F29" s="2">
        <v>11.34</v>
      </c>
      <c r="G29" s="2">
        <v>40.43</v>
      </c>
      <c r="H29" s="2">
        <v>297.68</v>
      </c>
      <c r="I29" s="1" t="s">
        <v>58</v>
      </c>
    </row>
    <row r="30" spans="2:9" x14ac:dyDescent="0.3">
      <c r="B30" s="23"/>
      <c r="C30" s="7" t="s">
        <v>22</v>
      </c>
      <c r="D30" s="2">
        <v>200</v>
      </c>
      <c r="E30" s="2">
        <v>4.5999999999999996</v>
      </c>
      <c r="F30" s="2">
        <v>4.4000000000000004</v>
      </c>
      <c r="G30" s="2">
        <v>12.5</v>
      </c>
      <c r="H30" s="2">
        <v>107.2</v>
      </c>
      <c r="I30" s="1" t="s">
        <v>40</v>
      </c>
    </row>
    <row r="31" spans="2:9" x14ac:dyDescent="0.3">
      <c r="B31" s="23"/>
      <c r="C31" s="7" t="s">
        <v>19</v>
      </c>
      <c r="D31" s="2">
        <v>30</v>
      </c>
      <c r="E31" s="2">
        <v>2.2799999999999998</v>
      </c>
      <c r="F31" s="2">
        <v>0.20200000000000001</v>
      </c>
      <c r="G31" s="2">
        <v>10.552</v>
      </c>
      <c r="H31" s="2">
        <v>51.975000000000001</v>
      </c>
      <c r="I31" s="1" t="s">
        <v>34</v>
      </c>
    </row>
    <row r="32" spans="2:9" x14ac:dyDescent="0.3">
      <c r="B32" s="24"/>
      <c r="C32" s="7" t="s">
        <v>20</v>
      </c>
      <c r="D32" s="2">
        <v>10</v>
      </c>
      <c r="E32" s="2">
        <v>0.1</v>
      </c>
      <c r="F32" s="2">
        <v>8.1999999999999993</v>
      </c>
      <c r="G32" s="2">
        <v>0.1</v>
      </c>
      <c r="H32" s="2">
        <v>74.8</v>
      </c>
      <c r="I32" s="1" t="s">
        <v>31</v>
      </c>
    </row>
    <row r="33" spans="2:9" x14ac:dyDescent="0.3">
      <c r="B33" s="20" t="s">
        <v>16</v>
      </c>
      <c r="C33" s="21"/>
      <c r="D33" s="3">
        <f>SUM(D29:D32)</f>
        <v>450</v>
      </c>
      <c r="E33" s="3">
        <f>SUM(E29:E32)</f>
        <v>15.589999999999998</v>
      </c>
      <c r="F33" s="3">
        <f>SUM(F29:F32)</f>
        <v>24.141999999999999</v>
      </c>
      <c r="G33" s="3">
        <f>SUM(G29:G32)</f>
        <v>63.582000000000001</v>
      </c>
      <c r="H33" s="3">
        <f>SUM(H29:H32)</f>
        <v>531.65499999999997</v>
      </c>
      <c r="I33" s="1"/>
    </row>
    <row r="34" spans="2:9" x14ac:dyDescent="0.3">
      <c r="B34" s="20" t="s">
        <v>21</v>
      </c>
      <c r="C34" s="21"/>
      <c r="D34" s="4">
        <f>D15+D18+D25+D28+D33</f>
        <v>2074</v>
      </c>
      <c r="E34" s="4">
        <f>E15+E18+E25+E28+E33</f>
        <v>75.984000000000009</v>
      </c>
      <c r="F34" s="4">
        <f>F15+F18+F25+F28+F33</f>
        <v>71.733999999999995</v>
      </c>
      <c r="G34" s="4">
        <f>G15+G18+G25+G28+G33</f>
        <v>270.46600000000001</v>
      </c>
      <c r="H34" s="4">
        <f>H15+H18+H25+H28+H33</f>
        <v>2041.482</v>
      </c>
      <c r="I34" s="1"/>
    </row>
  </sheetData>
  <mergeCells count="20">
    <mergeCell ref="B16:B17"/>
    <mergeCell ref="B18:C18"/>
    <mergeCell ref="B19:B24"/>
    <mergeCell ref="B34:C34"/>
    <mergeCell ref="B25:C25"/>
    <mergeCell ref="B26:B27"/>
    <mergeCell ref="B28:C28"/>
    <mergeCell ref="B29:B32"/>
    <mergeCell ref="B33:C33"/>
    <mergeCell ref="B8:I8"/>
    <mergeCell ref="B6:B7"/>
    <mergeCell ref="C6:C7"/>
    <mergeCell ref="B9:B14"/>
    <mergeCell ref="B15:C15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2025-01-13T10:34:34Z</dcterms:modified>
</cp:coreProperties>
</file>