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EB085163-9C20-426B-AEF3-BD57DF5A89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H28" i="1"/>
  <c r="G28" i="1"/>
  <c r="F28" i="1"/>
  <c r="E28" i="1"/>
  <c r="D28" i="1"/>
  <c r="H25" i="1"/>
  <c r="G25" i="1"/>
  <c r="F25" i="1"/>
  <c r="E25" i="1"/>
  <c r="D25" i="1"/>
  <c r="H18" i="1"/>
  <c r="G18" i="1"/>
  <c r="F18" i="1"/>
  <c r="E18" i="1"/>
  <c r="D18" i="1"/>
  <c r="H15" i="1"/>
  <c r="G15" i="1"/>
  <c r="F15" i="1"/>
  <c r="E15" i="1"/>
  <c r="D15" i="1"/>
  <c r="H34" i="1" l="1"/>
  <c r="F34" i="1"/>
  <c r="D34" i="1"/>
  <c r="E34" i="1"/>
  <c r="G34" i="1"/>
</calcChain>
</file>

<file path=xl/sharedStrings.xml><?xml version="1.0" encoding="utf-8"?>
<sst xmlns="http://schemas.openxmlformats.org/spreadsheetml/2006/main" count="63" uniqueCount="58">
  <si>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</si>
  <si>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</si>
  <si>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</si>
  <si>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</si>
  <si>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</si>
  <si>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</si>
  <si>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</si>
  <si>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</si>
  <si>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</si>
  <si>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</si>
  <si>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</si>
  <si>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</si>
  <si>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</si>
  <si>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</si>
  <si>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</si>
  <si>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</si>
  <si>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</si>
  <si>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</si>
  <si>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</si>
  <si>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Масло сливочное</t>
  </si>
  <si>
    <t>Всего за день:</t>
  </si>
  <si>
    <t>Яблоко</t>
  </si>
  <si>
    <t>Сок томатный</t>
  </si>
  <si>
    <t>№323 питание школьника</t>
  </si>
  <si>
    <t>№362 питание школьника</t>
  </si>
  <si>
    <t>сертификат качества</t>
  </si>
  <si>
    <t>Неделя 2     День 10           пятница</t>
  </si>
  <si>
    <t>Сыр твердый российский</t>
  </si>
  <si>
    <t>стр №3 сборник рецептр блюд</t>
  </si>
  <si>
    <t>стр №147 сборник рецептр блюд</t>
  </si>
  <si>
    <t>стр №147 сборник рецептур блюд</t>
  </si>
  <si>
    <t>Рассольник ленинрадский  с мясом</t>
  </si>
  <si>
    <t>Инструкция по питанию</t>
  </si>
  <si>
    <t>стр №35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</si>
  <si>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</si>
  <si>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</si>
  <si>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</si>
  <si>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Какао с молоком</t>
  </si>
  <si>
    <t>Яйцо вареное</t>
  </si>
  <si>
    <t>стр №83 сборник рецептур блюд</t>
  </si>
  <si>
    <t>Каша гречневая рассыпчатая</t>
  </si>
  <si>
    <t>№290 питание школьника</t>
  </si>
  <si>
    <t>Кофейный напиток с молоком</t>
  </si>
  <si>
    <t>Молоко кипяченное</t>
  </si>
  <si>
    <t>№ 356 питание школьника</t>
  </si>
  <si>
    <t>Печенье</t>
  </si>
  <si>
    <t>Рыба минтай припущенный в молоке</t>
  </si>
  <si>
    <t>стр №97 сборник рецептур блюд</t>
  </si>
  <si>
    <t>Макаронные изделия отварные</t>
  </si>
  <si>
    <t>стр №59 сборник рецептур блюд</t>
  </si>
  <si>
    <t>Горошек зеленый к/с</t>
  </si>
  <si>
    <t>Пирожок с повидом</t>
  </si>
  <si>
    <t>№376 питание школьника</t>
  </si>
  <si>
    <t>Каша жидкая молочная  рисовая</t>
  </si>
  <si>
    <t>стр №57 сборник рецептур блюд</t>
  </si>
  <si>
    <t>Чай с молокос с сахаром</t>
  </si>
  <si>
    <t>стр №138 сборник рецептр блюд</t>
  </si>
  <si>
    <t>стр №3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</si>
</sst>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15"/>
  <sheetViews>
    <sheetView tabSelected="1" topLeftCell="A5" zoomScale="80" zoomScaleNormal="80" workbookViewId="0">
      <selection activeCell="I36" sqref="I36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8" t="s">
        <v>34</v>
      </c>
      <c r="C2" s="18"/>
      <c r="D2" s="18"/>
      <c r="E2" s="18"/>
      <c r="H2" s="8" t="s">
        <v>36</v>
      </c>
      <c r="I2" s="9">
        <v>45308</v>
      </c>
    </row>
    <row r="4" spans="2:9" ht="18" x14ac:dyDescent="0.35">
      <c r="B4" s="19" t="s">
        <v>35</v>
      </c>
      <c r="C4" s="19"/>
      <c r="D4" s="19"/>
      <c r="E4" s="19"/>
      <c r="F4" s="19"/>
      <c r="G4" s="19"/>
      <c r="H4" s="19"/>
      <c r="I4" s="19"/>
    </row>
    <row r="5" spans="2:9" ht="14.25" customHeight="1" x14ac:dyDescent="0.3"/>
    <row r="6" spans="2:9" ht="17.25" customHeight="1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7" t="s">
        <v>8</v>
      </c>
    </row>
    <row r="7" spans="2:9" ht="17.25" customHeight="1" x14ac:dyDescent="0.3">
      <c r="B7" s="17"/>
      <c r="C7" s="17"/>
      <c r="D7" s="17"/>
      <c r="E7" s="6" t="s">
        <v>4</v>
      </c>
      <c r="F7" s="6" t="s">
        <v>5</v>
      </c>
      <c r="G7" s="6" t="s">
        <v>6</v>
      </c>
      <c r="H7" s="17"/>
      <c r="I7" s="17"/>
    </row>
    <row r="8" spans="2:9" ht="17.25" customHeight="1" x14ac:dyDescent="0.3">
      <c r="B8" s="20" t="s">
        <v>26</v>
      </c>
      <c r="C8" s="21"/>
      <c r="D8" s="21"/>
      <c r="E8" s="21"/>
      <c r="F8" s="21"/>
      <c r="G8" s="21"/>
      <c r="H8" s="21"/>
      <c r="I8" s="22"/>
    </row>
    <row r="9" spans="2:9" ht="17.25" customHeight="1" x14ac:dyDescent="0.3">
      <c r="B9" s="15"/>
      <c r="C9" s="7" t="s">
        <v>38</v>
      </c>
      <c r="D9" s="2">
        <v>40</v>
      </c>
      <c r="E9" s="2">
        <v>4.8</v>
      </c>
      <c r="F9" s="2">
        <v>4</v>
      </c>
      <c r="G9" s="2">
        <v>0.3</v>
      </c>
      <c r="H9" s="2">
        <v>56.6</v>
      </c>
      <c r="I9" s="1" t="s">
        <v>39</v>
      </c>
    </row>
    <row r="10" spans="2:9" ht="17.25" customHeight="1" x14ac:dyDescent="0.3">
      <c r="B10" s="15"/>
      <c r="C10" s="7" t="s">
        <v>40</v>
      </c>
      <c r="D10" s="2">
        <v>100</v>
      </c>
      <c r="E10" s="2">
        <v>5.47</v>
      </c>
      <c r="F10" s="2">
        <v>4.5999999999999996</v>
      </c>
      <c r="G10" s="2">
        <v>23.93</v>
      </c>
      <c r="H10" s="2">
        <v>159.27000000000001</v>
      </c>
      <c r="I10" s="1" t="s">
        <v>41</v>
      </c>
    </row>
    <row r="11" spans="2:9" ht="17.25" customHeight="1" x14ac:dyDescent="0.3">
      <c r="B11" s="15"/>
      <c r="C11" s="7" t="s">
        <v>42</v>
      </c>
      <c r="D11" s="2">
        <v>200</v>
      </c>
      <c r="E11" s="2">
        <v>3.8</v>
      </c>
      <c r="F11" s="2">
        <v>3.5</v>
      </c>
      <c r="G11" s="2">
        <v>11.2</v>
      </c>
      <c r="H11" s="2">
        <v>91.2</v>
      </c>
      <c r="I11" s="1" t="s">
        <v>29</v>
      </c>
    </row>
    <row r="12" spans="2:9" ht="17.25" customHeight="1" x14ac:dyDescent="0.3">
      <c r="B12" s="15"/>
      <c r="C12" s="7" t="s">
        <v>18</v>
      </c>
      <c r="D12" s="2">
        <v>45</v>
      </c>
      <c r="E12" s="2">
        <v>3.42</v>
      </c>
      <c r="F12" s="2">
        <v>0.41</v>
      </c>
      <c r="G12" s="2">
        <v>21.1</v>
      </c>
      <c r="H12" s="2">
        <v>103.95</v>
      </c>
      <c r="I12" s="1" t="s">
        <v>32</v>
      </c>
    </row>
    <row r="13" spans="2:9" ht="17.25" customHeight="1" x14ac:dyDescent="0.3">
      <c r="B13" s="15"/>
      <c r="C13" s="7" t="s">
        <v>27</v>
      </c>
      <c r="D13" s="2">
        <v>10</v>
      </c>
      <c r="E13" s="2">
        <v>1.167</v>
      </c>
      <c r="F13" s="2">
        <v>1.4670000000000001</v>
      </c>
      <c r="G13" s="2">
        <v>0</v>
      </c>
      <c r="H13" s="2">
        <v>17.899999999999999</v>
      </c>
      <c r="I13" s="1" t="s">
        <v>28</v>
      </c>
    </row>
    <row r="14" spans="2:9" ht="17.25" customHeight="1" x14ac:dyDescent="0.3">
      <c r="B14" s="16"/>
      <c r="C14" s="7" t="s">
        <v>21</v>
      </c>
      <c r="D14" s="2">
        <v>150</v>
      </c>
      <c r="E14" s="2">
        <v>0.6</v>
      </c>
      <c r="F14" s="2">
        <v>0</v>
      </c>
      <c r="G14" s="2">
        <v>14.7</v>
      </c>
      <c r="H14" s="2">
        <v>64.5</v>
      </c>
      <c r="I14" s="1" t="s">
        <v>23</v>
      </c>
    </row>
    <row r="15" spans="2:9" ht="17.25" customHeight="1" x14ac:dyDescent="0.3">
      <c r="B15" s="10" t="s">
        <v>9</v>
      </c>
      <c r="C15" s="11"/>
      <c r="D15" s="3">
        <f>SUM(D9:D14)</f>
        <v>545</v>
      </c>
      <c r="E15" s="3">
        <f>SUM(E9:E14)</f>
        <v>19.257000000000005</v>
      </c>
      <c r="F15" s="3">
        <f>SUM(F9:F14)</f>
        <v>13.977</v>
      </c>
      <c r="G15" s="3">
        <f>SUM(G9:G14)</f>
        <v>71.23</v>
      </c>
      <c r="H15" s="3">
        <f>SUM(H9:H14)</f>
        <v>493.41999999999996</v>
      </c>
      <c r="I15" s="1"/>
    </row>
    <row r="16" spans="2:9" ht="17.25" customHeight="1" x14ac:dyDescent="0.3">
      <c r="B16" s="12" t="s">
        <v>16</v>
      </c>
      <c r="C16" s="7" t="s">
        <v>43</v>
      </c>
      <c r="D16" s="2">
        <v>200</v>
      </c>
      <c r="E16" s="2">
        <v>5.9</v>
      </c>
      <c r="F16" s="2">
        <v>6.7</v>
      </c>
      <c r="G16" s="2">
        <v>9.9</v>
      </c>
      <c r="H16" s="2">
        <v>125</v>
      </c>
      <c r="I16" s="1" t="s">
        <v>44</v>
      </c>
    </row>
    <row r="17" spans="2:9" ht="17.25" customHeight="1" x14ac:dyDescent="0.3">
      <c r="B17" s="14"/>
      <c r="C17" s="7" t="s">
        <v>45</v>
      </c>
      <c r="D17" s="2">
        <v>30</v>
      </c>
      <c r="E17" s="2">
        <v>2.31</v>
      </c>
      <c r="F17" s="2">
        <v>4.05</v>
      </c>
      <c r="G17" s="2">
        <v>20.94</v>
      </c>
      <c r="H17" s="2">
        <v>129.75</v>
      </c>
      <c r="I17" s="1" t="s">
        <v>25</v>
      </c>
    </row>
    <row r="18" spans="2:9" ht="17.25" customHeight="1" x14ac:dyDescent="0.3">
      <c r="B18" s="10" t="s">
        <v>17</v>
      </c>
      <c r="C18" s="11"/>
      <c r="D18" s="3">
        <f>SUM(D16:D17)</f>
        <v>230</v>
      </c>
      <c r="E18" s="3">
        <f>SUM(E16:E17)</f>
        <v>8.2100000000000009</v>
      </c>
      <c r="F18" s="3">
        <f>SUM(F16:F17)</f>
        <v>10.75</v>
      </c>
      <c r="G18" s="3">
        <f>SUM(G16:G17)</f>
        <v>30.840000000000003</v>
      </c>
      <c r="H18" s="3">
        <f>SUM(H16:H17)</f>
        <v>254.75</v>
      </c>
      <c r="I18" s="1"/>
    </row>
    <row r="19" spans="2:9" ht="17.25" customHeight="1" x14ac:dyDescent="0.3">
      <c r="B19" s="12" t="s">
        <v>10</v>
      </c>
      <c r="C19" s="7" t="s">
        <v>31</v>
      </c>
      <c r="D19" s="2">
        <v>200</v>
      </c>
      <c r="E19" s="2">
        <v>4.74</v>
      </c>
      <c r="F19" s="2">
        <v>6.24</v>
      </c>
      <c r="G19" s="2">
        <v>13.6</v>
      </c>
      <c r="H19" s="2">
        <v>129.38</v>
      </c>
      <c r="I19" s="1" t="s">
        <v>33</v>
      </c>
    </row>
    <row r="20" spans="2:9" ht="17.25" customHeight="1" x14ac:dyDescent="0.3">
      <c r="B20" s="13"/>
      <c r="C20" s="7" t="s">
        <v>46</v>
      </c>
      <c r="D20" s="2">
        <v>100</v>
      </c>
      <c r="E20" s="2">
        <v>13.12</v>
      </c>
      <c r="F20" s="2">
        <v>7.63</v>
      </c>
      <c r="G20" s="2">
        <v>2.88</v>
      </c>
      <c r="H20" s="2">
        <v>133.375</v>
      </c>
      <c r="I20" s="1" t="s">
        <v>47</v>
      </c>
    </row>
    <row r="21" spans="2:9" ht="17.25" customHeight="1" x14ac:dyDescent="0.3">
      <c r="B21" s="13"/>
      <c r="C21" s="7" t="s">
        <v>48</v>
      </c>
      <c r="D21" s="2">
        <v>100</v>
      </c>
      <c r="E21" s="2">
        <v>5.3</v>
      </c>
      <c r="F21" s="2">
        <v>5.5</v>
      </c>
      <c r="G21" s="2">
        <v>32.700000000000003</v>
      </c>
      <c r="H21" s="2">
        <v>202</v>
      </c>
      <c r="I21" s="1" t="s">
        <v>49</v>
      </c>
    </row>
    <row r="22" spans="2:9" ht="17.25" customHeight="1" x14ac:dyDescent="0.3">
      <c r="B22" s="13"/>
      <c r="C22" s="7" t="s">
        <v>50</v>
      </c>
      <c r="D22" s="2">
        <v>30</v>
      </c>
      <c r="E22" s="2">
        <v>0.9</v>
      </c>
      <c r="F22" s="2">
        <v>0.75</v>
      </c>
      <c r="G22" s="2">
        <v>1.8</v>
      </c>
      <c r="H22" s="2">
        <v>11.1</v>
      </c>
      <c r="I22" s="1" t="s">
        <v>32</v>
      </c>
    </row>
    <row r="23" spans="2:9" ht="17.25" customHeight="1" x14ac:dyDescent="0.3">
      <c r="B23" s="13"/>
      <c r="C23" s="7" t="s">
        <v>22</v>
      </c>
      <c r="D23" s="2">
        <v>115</v>
      </c>
      <c r="E23" s="2">
        <v>1.1499999999999999</v>
      </c>
      <c r="F23" s="2">
        <v>0</v>
      </c>
      <c r="G23" s="2">
        <v>4.26</v>
      </c>
      <c r="H23" s="2">
        <v>21.85</v>
      </c>
      <c r="I23" s="1" t="s">
        <v>24</v>
      </c>
    </row>
    <row r="24" spans="2:9" ht="17.25" customHeight="1" x14ac:dyDescent="0.3">
      <c r="B24" s="13"/>
      <c r="C24" s="7" t="s">
        <v>18</v>
      </c>
      <c r="D24" s="2">
        <v>45</v>
      </c>
      <c r="E24" s="2">
        <v>3.42</v>
      </c>
      <c r="F24" s="2">
        <v>0.41</v>
      </c>
      <c r="G24" s="2">
        <v>21.1</v>
      </c>
      <c r="H24" s="2">
        <v>103.95</v>
      </c>
      <c r="I24" s="1" t="s">
        <v>32</v>
      </c>
    </row>
    <row r="25" spans="2:9" ht="17.25" customHeight="1" x14ac:dyDescent="0.3">
      <c r="B25" s="10" t="s">
        <v>11</v>
      </c>
      <c r="C25" s="11"/>
      <c r="D25" s="3">
        <f>SUM(D19:D24)</f>
        <v>590</v>
      </c>
      <c r="E25" s="3">
        <f>SUM(E19:E24)</f>
        <v>28.629999999999995</v>
      </c>
      <c r="F25" s="3">
        <f>SUM(F19:F24)</f>
        <v>20.53</v>
      </c>
      <c r="G25" s="3">
        <f>SUM(G19:G24)</f>
        <v>76.34</v>
      </c>
      <c r="H25" s="3">
        <f>SUM(H19:H24)</f>
        <v>601.65500000000009</v>
      </c>
      <c r="I25" s="1"/>
    </row>
    <row r="26" spans="2:9" ht="17.25" customHeight="1" x14ac:dyDescent="0.3">
      <c r="B26" s="12" t="s">
        <v>12</v>
      </c>
      <c r="C26" s="7" t="s">
        <v>37</v>
      </c>
      <c r="D26" s="2">
        <v>200</v>
      </c>
      <c r="E26" s="2">
        <v>4.5999999999999996</v>
      </c>
      <c r="F26" s="2">
        <v>4.4000000000000004</v>
      </c>
      <c r="G26" s="2">
        <v>12.5</v>
      </c>
      <c r="H26" s="2">
        <v>107.2</v>
      </c>
      <c r="I26" s="1" t="s">
        <v>30</v>
      </c>
    </row>
    <row r="27" spans="2:9" ht="17.25" customHeight="1" x14ac:dyDescent="0.3">
      <c r="B27" s="13"/>
      <c r="C27" s="7" t="s">
        <v>51</v>
      </c>
      <c r="D27" s="2">
        <v>150</v>
      </c>
      <c r="E27" s="2">
        <v>9</v>
      </c>
      <c r="F27" s="2">
        <v>4.4000000000000004</v>
      </c>
      <c r="G27" s="2">
        <v>93.8</v>
      </c>
      <c r="H27" s="2">
        <v>452</v>
      </c>
      <c r="I27" s="1" t="s">
        <v>52</v>
      </c>
    </row>
    <row r="28" spans="2:9" ht="17.25" customHeight="1" x14ac:dyDescent="0.3">
      <c r="B28" s="10" t="s">
        <v>13</v>
      </c>
      <c r="C28" s="11"/>
      <c r="D28" s="3">
        <f>SUM(D26:D27)</f>
        <v>350</v>
      </c>
      <c r="E28" s="3">
        <f>SUM(E26:E27)</f>
        <v>13.6</v>
      </c>
      <c r="F28" s="3">
        <f>SUM(F26:F27)</f>
        <v>8.8000000000000007</v>
      </c>
      <c r="G28" s="3">
        <f>SUM(G26:G27)</f>
        <v>106.3</v>
      </c>
      <c r="H28" s="3">
        <f>SUM(H26:H27)</f>
        <v>559.20000000000005</v>
      </c>
      <c r="I28" s="1"/>
    </row>
    <row r="29" spans="2:9" ht="17.25" customHeight="1" x14ac:dyDescent="0.3">
      <c r="B29" s="12" t="s">
        <v>14</v>
      </c>
      <c r="C29" s="7" t="s">
        <v>53</v>
      </c>
      <c r="D29" s="2">
        <v>210</v>
      </c>
      <c r="E29" s="2">
        <v>5.46</v>
      </c>
      <c r="F29" s="2">
        <v>6.8250000000000002</v>
      </c>
      <c r="G29" s="2">
        <v>29.82</v>
      </c>
      <c r="H29" s="2">
        <v>203.38499999999999</v>
      </c>
      <c r="I29" s="1" t="s">
        <v>54</v>
      </c>
    </row>
    <row r="30" spans="2:9" ht="17.25" customHeight="1" x14ac:dyDescent="0.3">
      <c r="B30" s="13"/>
      <c r="C30" s="7" t="s">
        <v>55</v>
      </c>
      <c r="D30" s="2">
        <v>200</v>
      </c>
      <c r="E30" s="2">
        <v>1.6</v>
      </c>
      <c r="F30" s="2">
        <v>1.4</v>
      </c>
      <c r="G30" s="2">
        <v>8.6</v>
      </c>
      <c r="H30" s="2">
        <v>53.5</v>
      </c>
      <c r="I30" s="1" t="s">
        <v>56</v>
      </c>
    </row>
    <row r="31" spans="2:9" ht="17.25" customHeight="1" x14ac:dyDescent="0.3">
      <c r="B31" s="13"/>
      <c r="C31" s="7" t="s">
        <v>18</v>
      </c>
      <c r="D31" s="2">
        <v>30</v>
      </c>
      <c r="E31" s="2">
        <v>2.2799999999999998</v>
      </c>
      <c r="F31" s="2">
        <v>0.20200000000000001</v>
      </c>
      <c r="G31" s="2">
        <v>10.552</v>
      </c>
      <c r="H31" s="2">
        <v>51.975000000000001</v>
      </c>
      <c r="I31" s="1" t="s">
        <v>32</v>
      </c>
    </row>
    <row r="32" spans="2:9" ht="17.25" customHeight="1" x14ac:dyDescent="0.3">
      <c r="B32" s="13"/>
      <c r="C32" s="7" t="s">
        <v>19</v>
      </c>
      <c r="D32" s="2">
        <v>10</v>
      </c>
      <c r="E32" s="2">
        <v>0.1</v>
      </c>
      <c r="F32" s="2">
        <v>8.1999999999999993</v>
      </c>
      <c r="G32" s="2">
        <v>0.1</v>
      </c>
      <c r="H32" s="2">
        <v>74.8</v>
      </c>
      <c r="I32" s="1" t="s">
        <v>57</v>
      </c>
    </row>
    <row r="33" spans="2:9" ht="17.25" customHeight="1" x14ac:dyDescent="0.3">
      <c r="B33" s="10" t="s">
        <v>15</v>
      </c>
      <c r="C33" s="11"/>
      <c r="D33" s="3">
        <f>SUM(D29:D32)</f>
        <v>450</v>
      </c>
      <c r="E33" s="3">
        <f>SUM(E29:E32)</f>
        <v>9.44</v>
      </c>
      <c r="F33" s="3">
        <f>SUM(F29:F32)</f>
        <v>16.626999999999999</v>
      </c>
      <c r="G33" s="3">
        <f>SUM(G29:G32)</f>
        <v>49.072000000000003</v>
      </c>
      <c r="H33" s="3">
        <f>SUM(H29:H32)</f>
        <v>383.66</v>
      </c>
      <c r="I33" s="1"/>
    </row>
    <row r="34" spans="2:9" ht="17.25" customHeight="1" x14ac:dyDescent="0.3">
      <c r="B34" s="10" t="s">
        <v>20</v>
      </c>
      <c r="C34" s="11"/>
      <c r="D34" s="4">
        <f>D15+D18+D25+D28+D33</f>
        <v>2165</v>
      </c>
      <c r="E34" s="4">
        <f>E15+E18+E25+E28+E33</f>
        <v>79.137</v>
      </c>
      <c r="F34" s="4">
        <f>F15+F18+F25+F28+F33</f>
        <v>70.683999999999997</v>
      </c>
      <c r="G34" s="4">
        <f>G15+G18+G25+G28+G33</f>
        <v>333.78200000000004</v>
      </c>
      <c r="H34" s="4">
        <f>H15+H18+H25+H28+H33</f>
        <v>2292.6849999999999</v>
      </c>
      <c r="I34" s="1"/>
    </row>
    <row r="35" spans="2:9" ht="14.25" customHeight="1" x14ac:dyDescent="0.3"/>
    <row r="36" spans="2:9" ht="14.25" customHeight="1" x14ac:dyDescent="0.3"/>
    <row r="37" spans="2:9" ht="14.25" customHeight="1" x14ac:dyDescent="0.3"/>
    <row r="38" spans="2:9" ht="14.25" customHeight="1" x14ac:dyDescent="0.3"/>
    <row r="39" spans="2:9" ht="14.25" customHeight="1" x14ac:dyDescent="0.3"/>
    <row r="40" spans="2:9" ht="14.25" customHeight="1" x14ac:dyDescent="0.3"/>
    <row r="41" spans="2:9" ht="14.25" customHeight="1" x14ac:dyDescent="0.3"/>
    <row r="42" spans="2:9" ht="14.25" customHeight="1" x14ac:dyDescent="0.3"/>
    <row r="43" spans="2:9" ht="14.25" customHeight="1" x14ac:dyDescent="0.3"/>
    <row r="44" spans="2:9" ht="14.25" customHeight="1" x14ac:dyDescent="0.3"/>
    <row r="45" spans="2:9" ht="14.25" customHeight="1" x14ac:dyDescent="0.3"/>
    <row r="46" spans="2:9" ht="14.25" customHeight="1" x14ac:dyDescent="0.3"/>
    <row r="47" spans="2:9" ht="14.25" customHeight="1" x14ac:dyDescent="0.3"/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</sheetData>
  <mergeCells count="20">
    <mergeCell ref="B2:E2"/>
    <mergeCell ref="B4:I4"/>
    <mergeCell ref="H6:H7"/>
    <mergeCell ref="I6:I7"/>
    <mergeCell ref="B8:I8"/>
    <mergeCell ref="E6:G6"/>
    <mergeCell ref="B9:B14"/>
    <mergeCell ref="B15:C15"/>
    <mergeCell ref="B6:B7"/>
    <mergeCell ref="C6:C7"/>
    <mergeCell ref="D6:D7"/>
    <mergeCell ref="B28:C28"/>
    <mergeCell ref="B29:B32"/>
    <mergeCell ref="B33:C33"/>
    <mergeCell ref="B34:C34"/>
    <mergeCell ref="B16:B17"/>
    <mergeCell ref="B18:C18"/>
    <mergeCell ref="B19:B24"/>
    <mergeCell ref="B25:C25"/>
    <mergeCell ref="B26:B2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2025-01-16T09:45:41Z</dcterms:modified>
</cp:coreProperties>
</file>