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xr:revisionPtr revIDLastSave="0" documentId="13_ncr:1_{63EAC9C7-FB7F-46E9-99C8-E56F49A868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5" i="1" l="1"/>
  <c r="F35" i="1"/>
  <c r="G35" i="1"/>
  <c r="H35" i="1"/>
  <c r="E30" i="1"/>
  <c r="F30" i="1"/>
  <c r="G30" i="1"/>
  <c r="H30" i="1"/>
  <c r="E27" i="1"/>
  <c r="F27" i="1"/>
  <c r="G27" i="1"/>
  <c r="H27" i="1"/>
  <c r="E20" i="1"/>
  <c r="F20" i="1"/>
  <c r="G20" i="1"/>
  <c r="H20" i="1"/>
  <c r="E16" i="1"/>
  <c r="F16" i="1"/>
  <c r="G16" i="1"/>
  <c r="H16" i="1"/>
  <c r="D30" i="1" l="1"/>
  <c r="D35" i="1"/>
  <c r="D27" i="1" l="1"/>
  <c r="D20" i="1"/>
  <c r="D16" i="1"/>
  <c r="E36" i="1" l="1"/>
  <c r="F36" i="1"/>
  <c r="D36" i="1"/>
  <c r="H36" i="1"/>
  <c r="G36" i="1"/>
</calcChain>
</file>

<file path=xl/sharedStrings.xml><?xml version="1.0" encoding="utf-8"?>
<sst xmlns="http://schemas.openxmlformats.org/spreadsheetml/2006/main" count="68" uniqueCount="58">
  <si>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</si>
  <si>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</si>
  <si>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</si>
  <si>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</si>
  <si>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</si>
  <si>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</si>
  <si>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</si>
  <si>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</si>
  <si>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</si>
  <si>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завртак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</si>
  <si>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</si>
  <si>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</si>
  <si>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</si>
  <si>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</si>
  <si>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</si>
  <si>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</si>
  <si>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</si>
  <si>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</si>
  <si>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</si>
  <si>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</si>
  <si>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Всего за день:</t>
  </si>
  <si>
    <t>Кофейный напиток с молоком</t>
  </si>
  <si>
    <t>№291 питание школьника</t>
  </si>
  <si>
    <t>Неделя 1     День 5  пятница</t>
  </si>
  <si>
    <t>Сыр твердый российский</t>
  </si>
  <si>
    <t>стр №3 сборник рецептр блюд</t>
  </si>
  <si>
    <t>стр №97 сборник рецептр блюд</t>
  </si>
  <si>
    <t>стр №23 сборник рецептр блюд</t>
  </si>
  <si>
    <t>Рассольник ленинрадский с мясом</t>
  </si>
  <si>
    <t>Рыба минтай припущенная в молоке</t>
  </si>
  <si>
    <t>стр№137 сборник рецептур блюд</t>
  </si>
  <si>
    <t>стр №83 сборник рецептур блюд</t>
  </si>
  <si>
    <t>стр №147 сборник рецептур блюд</t>
  </si>
  <si>
    <t>стр№106 сборник рецептур блюд</t>
  </si>
  <si>
    <t xml:space="preserve">Каша рисовая вязкая </t>
  </si>
  <si>
    <t xml:space="preserve">Чайс сахаром </t>
  </si>
  <si>
    <t>Инструкция по питанию</t>
  </si>
  <si>
    <t>Яйцо варенное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</si>
  <si>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</si>
  <si>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</si>
  <si>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</si>
  <si>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Салат из вареных овощей</t>
  </si>
  <si>
    <t>№ 10 питание детей  Снигур</t>
  </si>
  <si>
    <t>Мандарины</t>
  </si>
  <si>
    <t>№325 питание школьника</t>
  </si>
  <si>
    <t>Молоко кипяченное</t>
  </si>
  <si>
    <t>№356 питание школьника</t>
  </si>
  <si>
    <t>Гуляш из тушенки</t>
  </si>
  <si>
    <t>Каша пшеничная вязкая</t>
  </si>
  <si>
    <t>Салат из белокачанной капусты с морковью</t>
  </si>
  <si>
    <t>Компот из смеси сухофруктов</t>
  </si>
  <si>
    <t>стр № 9 сборник рецептур блюд</t>
  </si>
  <si>
    <t>стр № 157 сборник рецептур блюд</t>
  </si>
  <si>
    <t>Какао с молоком</t>
  </si>
  <si>
    <t>стр №146 сборник рецептр блюд</t>
  </si>
  <si>
    <t>Печенье</t>
  </si>
  <si>
    <t>Каша жидкая молочная из манной крупы</t>
  </si>
  <si>
    <t xml:space="preserve">№ 149 питтание школьника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</si>
</sst>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36"/>
  <sheetViews>
    <sheetView tabSelected="1" topLeftCell="A7" zoomScale="80" zoomScaleNormal="80" workbookViewId="0">
      <selection activeCell="E35" sqref="E35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38</v>
      </c>
      <c r="C2" s="16"/>
      <c r="D2" s="16"/>
      <c r="E2" s="16"/>
      <c r="H2" s="8" t="s">
        <v>40</v>
      </c>
      <c r="I2" s="9">
        <v>45315</v>
      </c>
    </row>
    <row r="4" spans="2:9" ht="18" x14ac:dyDescent="0.35">
      <c r="B4" s="17" t="s">
        <v>39</v>
      </c>
      <c r="C4" s="17"/>
      <c r="D4" s="17"/>
      <c r="E4" s="17"/>
      <c r="F4" s="17"/>
      <c r="G4" s="17"/>
      <c r="H4" s="17"/>
      <c r="I4" s="17"/>
    </row>
    <row r="5" spans="2:9" ht="16.5" customHeight="1" x14ac:dyDescent="0.3"/>
    <row r="6" spans="2:9" ht="16.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6.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6.5" customHeight="1" x14ac:dyDescent="0.3">
      <c r="B8" s="18" t="s">
        <v>23</v>
      </c>
      <c r="C8" s="19"/>
      <c r="D8" s="19"/>
      <c r="E8" s="19"/>
      <c r="F8" s="19"/>
      <c r="G8" s="19"/>
      <c r="H8" s="19"/>
      <c r="I8" s="20"/>
    </row>
    <row r="9" spans="2:9" ht="16.5" customHeight="1" x14ac:dyDescent="0.3">
      <c r="B9" s="12" t="s">
        <v>9</v>
      </c>
      <c r="C9" s="7" t="s">
        <v>29</v>
      </c>
      <c r="D9" s="3">
        <v>100</v>
      </c>
      <c r="E9" s="3">
        <v>13.125</v>
      </c>
      <c r="F9" s="3">
        <v>7.625</v>
      </c>
      <c r="G9" s="3">
        <v>2.875</v>
      </c>
      <c r="H9" s="3">
        <v>133.375</v>
      </c>
      <c r="I9" s="1" t="s">
        <v>26</v>
      </c>
    </row>
    <row r="10" spans="2:9" ht="16.5" customHeight="1" x14ac:dyDescent="0.3">
      <c r="B10" s="13"/>
      <c r="C10" s="7" t="s">
        <v>34</v>
      </c>
      <c r="D10" s="3">
        <v>100</v>
      </c>
      <c r="E10" s="3">
        <v>1.5</v>
      </c>
      <c r="F10" s="3">
        <v>3</v>
      </c>
      <c r="G10" s="3">
        <v>16</v>
      </c>
      <c r="H10" s="3">
        <v>98</v>
      </c>
      <c r="I10" s="1" t="s">
        <v>22</v>
      </c>
    </row>
    <row r="11" spans="2:9" ht="16.5" customHeight="1" x14ac:dyDescent="0.3">
      <c r="B11" s="13"/>
      <c r="C11" s="7" t="s">
        <v>41</v>
      </c>
      <c r="D11" s="3">
        <v>50</v>
      </c>
      <c r="E11" s="3">
        <v>0.43</v>
      </c>
      <c r="F11" s="3">
        <v>2.5</v>
      </c>
      <c r="G11" s="3">
        <v>2.76</v>
      </c>
      <c r="H11" s="3">
        <v>37.29</v>
      </c>
      <c r="I11" s="1" t="s">
        <v>42</v>
      </c>
    </row>
    <row r="12" spans="2:9" ht="16.5" customHeight="1" x14ac:dyDescent="0.3">
      <c r="B12" s="13"/>
      <c r="C12" s="7" t="s">
        <v>21</v>
      </c>
      <c r="D12" s="3">
        <v>150</v>
      </c>
      <c r="E12" s="3">
        <v>2.85</v>
      </c>
      <c r="F12" s="3">
        <v>2.63</v>
      </c>
      <c r="G12" s="3">
        <v>8.4</v>
      </c>
      <c r="H12" s="3">
        <v>68.400000000000006</v>
      </c>
      <c r="I12" s="1" t="s">
        <v>32</v>
      </c>
    </row>
    <row r="13" spans="2:9" ht="16.5" customHeight="1" x14ac:dyDescent="0.3">
      <c r="B13" s="13"/>
      <c r="C13" s="7" t="s">
        <v>19</v>
      </c>
      <c r="D13" s="3">
        <v>45</v>
      </c>
      <c r="E13" s="3">
        <v>3.42</v>
      </c>
      <c r="F13" s="3">
        <v>0.41</v>
      </c>
      <c r="G13" s="3">
        <v>21.1</v>
      </c>
      <c r="H13" s="3">
        <v>103.95</v>
      </c>
      <c r="I13" s="1" t="s">
        <v>36</v>
      </c>
    </row>
    <row r="14" spans="2:9" ht="16.5" customHeight="1" x14ac:dyDescent="0.3">
      <c r="B14" s="13"/>
      <c r="C14" s="7" t="s">
        <v>24</v>
      </c>
      <c r="D14" s="3">
        <v>10</v>
      </c>
      <c r="E14" s="3">
        <v>2.33</v>
      </c>
      <c r="F14" s="3">
        <v>2.9329999999999998</v>
      </c>
      <c r="G14" s="3">
        <v>0</v>
      </c>
      <c r="H14" s="3">
        <v>35.832999999999998</v>
      </c>
      <c r="I14" s="1" t="s">
        <v>25</v>
      </c>
    </row>
    <row r="15" spans="2:9" ht="16.5" customHeight="1" x14ac:dyDescent="0.3">
      <c r="B15" s="14"/>
      <c r="C15" s="7" t="s">
        <v>43</v>
      </c>
      <c r="D15" s="3">
        <v>72</v>
      </c>
      <c r="E15" s="3">
        <v>0.57999999999999996</v>
      </c>
      <c r="F15" s="3">
        <v>0</v>
      </c>
      <c r="G15" s="3">
        <v>5.83</v>
      </c>
      <c r="H15" s="3">
        <v>28.08</v>
      </c>
      <c r="I15" s="1" t="s">
        <v>44</v>
      </c>
    </row>
    <row r="16" spans="2:9" ht="16.5" customHeight="1" x14ac:dyDescent="0.3">
      <c r="B16" s="10" t="s">
        <v>10</v>
      </c>
      <c r="C16" s="11"/>
      <c r="D16" s="4">
        <f>SUM(D9:D15)</f>
        <v>527</v>
      </c>
      <c r="E16" s="4">
        <f>SUM(E9:E15)</f>
        <v>24.234999999999999</v>
      </c>
      <c r="F16" s="4">
        <f>SUM(F9:F15)</f>
        <v>19.097999999999999</v>
      </c>
      <c r="G16" s="4">
        <f>SUM(G9:G15)</f>
        <v>56.964999999999996</v>
      </c>
      <c r="H16" s="4">
        <f>SUM(H9:H15)</f>
        <v>504.92800000000005</v>
      </c>
      <c r="I16" s="1"/>
    </row>
    <row r="17" spans="2:9" ht="16.5" customHeight="1" x14ac:dyDescent="0.3">
      <c r="B17" s="12" t="s">
        <v>17</v>
      </c>
      <c r="C17" s="7" t="s">
        <v>45</v>
      </c>
      <c r="D17" s="3">
        <v>150</v>
      </c>
      <c r="E17" s="3">
        <v>4.43</v>
      </c>
      <c r="F17" s="3">
        <v>5.03</v>
      </c>
      <c r="G17" s="3">
        <v>7.43</v>
      </c>
      <c r="H17" s="3">
        <v>93.75</v>
      </c>
      <c r="I17" s="1" t="s">
        <v>46</v>
      </c>
    </row>
    <row r="18" spans="2:9" ht="16.5" customHeight="1" x14ac:dyDescent="0.3">
      <c r="B18" s="13"/>
      <c r="C18" s="7" t="s">
        <v>19</v>
      </c>
      <c r="D18" s="3">
        <v>30</v>
      </c>
      <c r="E18" s="3">
        <v>2.2799999999999998</v>
      </c>
      <c r="F18" s="3">
        <v>0.20200000000000001</v>
      </c>
      <c r="G18" s="3">
        <v>10.552</v>
      </c>
      <c r="H18" s="3">
        <v>51.975000000000001</v>
      </c>
      <c r="I18" s="1" t="s">
        <v>36</v>
      </c>
    </row>
    <row r="19" spans="2:9" ht="16.5" customHeight="1" x14ac:dyDescent="0.3">
      <c r="B19" s="14"/>
      <c r="C19" s="7" t="s">
        <v>37</v>
      </c>
      <c r="D19" s="3">
        <v>40</v>
      </c>
      <c r="E19" s="3">
        <v>4.8</v>
      </c>
      <c r="F19" s="3">
        <v>4</v>
      </c>
      <c r="G19" s="3">
        <v>0.3</v>
      </c>
      <c r="H19" s="3">
        <v>56.6</v>
      </c>
      <c r="I19" s="1" t="s">
        <v>31</v>
      </c>
    </row>
    <row r="20" spans="2:9" ht="16.5" customHeight="1" x14ac:dyDescent="0.3">
      <c r="B20" s="10" t="s">
        <v>18</v>
      </c>
      <c r="C20" s="11"/>
      <c r="D20" s="4">
        <f>SUM(D17:D19)</f>
        <v>220</v>
      </c>
      <c r="E20" s="4">
        <f t="shared" ref="E20:H20" si="0">SUM(E17:E19)</f>
        <v>11.509999999999998</v>
      </c>
      <c r="F20" s="4">
        <f t="shared" si="0"/>
        <v>9.2319999999999993</v>
      </c>
      <c r="G20" s="4">
        <f t="shared" si="0"/>
        <v>18.282</v>
      </c>
      <c r="H20" s="4">
        <f t="shared" si="0"/>
        <v>202.32499999999999</v>
      </c>
      <c r="I20" s="1"/>
    </row>
    <row r="21" spans="2:9" ht="16.5" customHeight="1" x14ac:dyDescent="0.3">
      <c r="B21" s="12" t="s">
        <v>11</v>
      </c>
      <c r="C21" s="7" t="s">
        <v>28</v>
      </c>
      <c r="D21" s="3">
        <v>200</v>
      </c>
      <c r="E21" s="3">
        <v>4.74</v>
      </c>
      <c r="F21" s="3">
        <v>6.24</v>
      </c>
      <c r="G21" s="3">
        <v>13.6</v>
      </c>
      <c r="H21" s="3">
        <v>129.19999999999999</v>
      </c>
      <c r="I21" s="1" t="s">
        <v>27</v>
      </c>
    </row>
    <row r="22" spans="2:9" ht="16.5" customHeight="1" x14ac:dyDescent="0.3">
      <c r="B22" s="13"/>
      <c r="C22" s="7" t="s">
        <v>47</v>
      </c>
      <c r="D22" s="3">
        <v>80</v>
      </c>
      <c r="E22" s="3">
        <v>12.8</v>
      </c>
      <c r="F22" s="3">
        <v>6.32</v>
      </c>
      <c r="G22" s="3">
        <v>2.64</v>
      </c>
      <c r="H22" s="3">
        <v>119.2</v>
      </c>
      <c r="I22" s="1" t="s">
        <v>33</v>
      </c>
    </row>
    <row r="23" spans="2:9" ht="16.5" customHeight="1" x14ac:dyDescent="0.3">
      <c r="B23" s="13"/>
      <c r="C23" s="7" t="s">
        <v>48</v>
      </c>
      <c r="D23" s="3">
        <v>100</v>
      </c>
      <c r="E23" s="3">
        <v>3.1</v>
      </c>
      <c r="F23" s="3">
        <v>3.2</v>
      </c>
      <c r="G23" s="3">
        <v>17.2</v>
      </c>
      <c r="H23" s="3">
        <v>110</v>
      </c>
      <c r="I23" s="1" t="s">
        <v>22</v>
      </c>
    </row>
    <row r="24" spans="2:9" ht="16.5" customHeight="1" x14ac:dyDescent="0.3">
      <c r="B24" s="13"/>
      <c r="C24" s="7" t="s">
        <v>49</v>
      </c>
      <c r="D24" s="3">
        <v>50</v>
      </c>
      <c r="E24" s="3">
        <v>0.8</v>
      </c>
      <c r="F24" s="3">
        <v>5.05</v>
      </c>
      <c r="G24" s="3">
        <v>4.8</v>
      </c>
      <c r="H24" s="3">
        <v>68</v>
      </c>
      <c r="I24" s="1" t="s">
        <v>51</v>
      </c>
    </row>
    <row r="25" spans="2:9" ht="16.5" customHeight="1" x14ac:dyDescent="0.3">
      <c r="B25" s="13"/>
      <c r="C25" s="7" t="s">
        <v>50</v>
      </c>
      <c r="D25" s="3">
        <v>200</v>
      </c>
      <c r="E25" s="3">
        <v>0.5</v>
      </c>
      <c r="F25" s="3">
        <v>0</v>
      </c>
      <c r="G25" s="3">
        <v>19.8</v>
      </c>
      <c r="H25" s="3">
        <v>81</v>
      </c>
      <c r="I25" s="1" t="s">
        <v>52</v>
      </c>
    </row>
    <row r="26" spans="2:9" ht="16.5" customHeight="1" x14ac:dyDescent="0.3">
      <c r="B26" s="13"/>
      <c r="C26" s="7" t="s">
        <v>19</v>
      </c>
      <c r="D26" s="3">
        <v>45</v>
      </c>
      <c r="E26" s="3">
        <v>3.42</v>
      </c>
      <c r="F26" s="3">
        <v>0.41</v>
      </c>
      <c r="G26" s="3">
        <v>21.1</v>
      </c>
      <c r="H26" s="3">
        <v>103.95</v>
      </c>
      <c r="I26" s="1" t="s">
        <v>36</v>
      </c>
    </row>
    <row r="27" spans="2:9" ht="16.5" customHeight="1" x14ac:dyDescent="0.3">
      <c r="B27" s="10" t="s">
        <v>12</v>
      </c>
      <c r="C27" s="11"/>
      <c r="D27" s="4">
        <f>SUM(D21:D26)</f>
        <v>675</v>
      </c>
      <c r="E27" s="4">
        <f>SUM(E21:E26)</f>
        <v>25.36</v>
      </c>
      <c r="F27" s="4">
        <f>SUM(F21:F26)</f>
        <v>21.220000000000002</v>
      </c>
      <c r="G27" s="4">
        <f>SUM(G21:G26)</f>
        <v>79.139999999999986</v>
      </c>
      <c r="H27" s="4">
        <f>SUM(H21:H26)</f>
        <v>611.35</v>
      </c>
      <c r="I27" s="1"/>
    </row>
    <row r="28" spans="2:9" ht="16.5" customHeight="1" x14ac:dyDescent="0.3">
      <c r="B28" s="12" t="s">
        <v>13</v>
      </c>
      <c r="C28" s="7" t="s">
        <v>53</v>
      </c>
      <c r="D28" s="3">
        <v>150</v>
      </c>
      <c r="E28" s="3">
        <v>3.45</v>
      </c>
      <c r="F28" s="3">
        <v>3.3</v>
      </c>
      <c r="G28" s="3">
        <v>9.3800000000000008</v>
      </c>
      <c r="H28" s="3">
        <v>80.400000000000006</v>
      </c>
      <c r="I28" s="1" t="s">
        <v>54</v>
      </c>
    </row>
    <row r="29" spans="2:9" ht="16.5" customHeight="1" x14ac:dyDescent="0.3">
      <c r="B29" s="13"/>
      <c r="C29" s="7" t="s">
        <v>55</v>
      </c>
      <c r="D29" s="3">
        <v>30</v>
      </c>
      <c r="E29" s="3">
        <v>2.31</v>
      </c>
      <c r="F29" s="3">
        <v>4.05</v>
      </c>
      <c r="G29" s="3">
        <v>20.94</v>
      </c>
      <c r="H29" s="3">
        <v>129.75</v>
      </c>
      <c r="I29" s="1" t="s">
        <v>36</v>
      </c>
    </row>
    <row r="30" spans="2:9" ht="16.5" customHeight="1" x14ac:dyDescent="0.3">
      <c r="B30" s="10" t="s">
        <v>14</v>
      </c>
      <c r="C30" s="11"/>
      <c r="D30" s="4">
        <f>SUM(D28:D29)</f>
        <v>180</v>
      </c>
      <c r="E30" s="4">
        <f t="shared" ref="E30:H30" si="1">SUM(E28:E29)</f>
        <v>5.76</v>
      </c>
      <c r="F30" s="4">
        <f t="shared" si="1"/>
        <v>7.35</v>
      </c>
      <c r="G30" s="4">
        <f t="shared" si="1"/>
        <v>30.32</v>
      </c>
      <c r="H30" s="4">
        <f t="shared" si="1"/>
        <v>210.15</v>
      </c>
      <c r="I30" s="1"/>
    </row>
    <row r="31" spans="2:9" ht="16.5" customHeight="1" x14ac:dyDescent="0.3">
      <c r="B31" s="12" t="s">
        <v>15</v>
      </c>
      <c r="C31" s="7" t="s">
        <v>56</v>
      </c>
      <c r="D31" s="3">
        <v>220</v>
      </c>
      <c r="E31" s="3">
        <v>6.4</v>
      </c>
      <c r="F31" s="3">
        <v>11.7</v>
      </c>
      <c r="G31" s="3">
        <v>43</v>
      </c>
      <c r="H31" s="3">
        <v>303</v>
      </c>
      <c r="I31" s="1" t="s">
        <v>57</v>
      </c>
    </row>
    <row r="32" spans="2:9" ht="16.5" customHeight="1" x14ac:dyDescent="0.3">
      <c r="B32" s="13"/>
      <c r="C32" s="7" t="s">
        <v>37</v>
      </c>
      <c r="D32" s="3">
        <v>40</v>
      </c>
      <c r="E32" s="3">
        <v>4.8</v>
      </c>
      <c r="F32" s="3">
        <v>4</v>
      </c>
      <c r="G32" s="3">
        <v>0.3</v>
      </c>
      <c r="H32" s="3">
        <v>56.6</v>
      </c>
      <c r="I32" s="1" t="s">
        <v>31</v>
      </c>
    </row>
    <row r="33" spans="2:9" ht="16.5" customHeight="1" x14ac:dyDescent="0.3">
      <c r="B33" s="13"/>
      <c r="C33" s="7" t="s">
        <v>35</v>
      </c>
      <c r="D33" s="3">
        <v>150</v>
      </c>
      <c r="E33" s="3">
        <v>0.15</v>
      </c>
      <c r="F33" s="3">
        <v>0</v>
      </c>
      <c r="G33" s="3">
        <v>4.88</v>
      </c>
      <c r="H33" s="3">
        <v>20.100000000000001</v>
      </c>
      <c r="I33" s="1" t="s">
        <v>30</v>
      </c>
    </row>
    <row r="34" spans="2:9" ht="16.5" customHeight="1" x14ac:dyDescent="0.3">
      <c r="B34" s="13"/>
      <c r="C34" s="7" t="s">
        <v>19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36</v>
      </c>
    </row>
    <row r="35" spans="2:9" ht="16.5" customHeight="1" x14ac:dyDescent="0.3">
      <c r="B35" s="10" t="s">
        <v>16</v>
      </c>
      <c r="C35" s="11"/>
      <c r="D35" s="4">
        <f>SUM(D31:D34)</f>
        <v>440</v>
      </c>
      <c r="E35" s="4">
        <f>SUM(E31:E34)</f>
        <v>13.629999999999999</v>
      </c>
      <c r="F35" s="4">
        <f>SUM(F31:F34)</f>
        <v>15.901999999999999</v>
      </c>
      <c r="G35" s="4">
        <f>SUM(G31:G34)</f>
        <v>58.731999999999999</v>
      </c>
      <c r="H35" s="4">
        <f>SUM(H31:H34)</f>
        <v>431.67500000000007</v>
      </c>
      <c r="I35" s="1"/>
    </row>
    <row r="36" spans="2:9" ht="16.5" customHeight="1" x14ac:dyDescent="0.3">
      <c r="B36" s="10" t="s">
        <v>20</v>
      </c>
      <c r="C36" s="11"/>
      <c r="D36" s="5">
        <f>D16+D20+D27+D30+D35</f>
        <v>2042</v>
      </c>
      <c r="E36" s="5">
        <f>E16+E20+E27+E30+E35</f>
        <v>80.49499999999999</v>
      </c>
      <c r="F36" s="5">
        <f>F16+F20+F27+F30+F35</f>
        <v>72.801999999999992</v>
      </c>
      <c r="G36" s="5">
        <f>G16+G20+G27+G30+G35</f>
        <v>243.43899999999999</v>
      </c>
      <c r="H36" s="5">
        <f>H16+H20+H27+H30+H35</f>
        <v>1960.4280000000003</v>
      </c>
      <c r="I36" s="1"/>
    </row>
  </sheetData>
  <mergeCells count="20">
    <mergeCell ref="B2:E2"/>
    <mergeCell ref="B4:I4"/>
    <mergeCell ref="H6:H7"/>
    <mergeCell ref="I6:I7"/>
    <mergeCell ref="B8:I8"/>
    <mergeCell ref="E6:G6"/>
    <mergeCell ref="B9:B15"/>
    <mergeCell ref="B16:C16"/>
    <mergeCell ref="B6:B7"/>
    <mergeCell ref="C6:C7"/>
    <mergeCell ref="D6:D7"/>
    <mergeCell ref="B30:C30"/>
    <mergeCell ref="B31:B34"/>
    <mergeCell ref="B35:C35"/>
    <mergeCell ref="B36:C36"/>
    <mergeCell ref="B17:B19"/>
    <mergeCell ref="B20:C20"/>
    <mergeCell ref="B21:B26"/>
    <mergeCell ref="B27:C27"/>
    <mergeCell ref="B28:B29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2025-01-23T09:36:45Z</dcterms:modified>
</cp:coreProperties>
</file>