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март\"/>
    </mc:Choice>
  </mc:AlternateContent>
  <xr:revisionPtr revIDLastSave="0" documentId="13_ncr:1_{009096C0-D3F1-4E40-89EF-6C090F06C9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6" i="1" l="1"/>
  <c r="G36" i="1"/>
  <c r="F36" i="1"/>
  <c r="E36" i="1"/>
  <c r="D36" i="1"/>
  <c r="H29" i="1"/>
  <c r="G29" i="1"/>
  <c r="F29" i="1"/>
  <c r="E29" i="1"/>
  <c r="D29" i="1"/>
  <c r="H26" i="1"/>
  <c r="G26" i="1"/>
  <c r="F26" i="1"/>
  <c r="E26" i="1"/>
  <c r="D26" i="1"/>
  <c r="H18" i="1"/>
  <c r="G18" i="1"/>
  <c r="F18" i="1"/>
  <c r="E18" i="1"/>
  <c r="D18" i="1"/>
  <c r="H15" i="1"/>
  <c r="G15" i="1"/>
  <c r="F15" i="1"/>
  <c r="E15" i="1"/>
  <c r="D15" i="1"/>
  <c r="E37" i="1" l="1"/>
  <c r="G37" i="1"/>
  <c r="H37" i="1"/>
  <c r="F37" i="1"/>
  <c r="D37" i="1"/>
</calcChain>
</file>

<file path=xl/sharedStrings.xml><?xml version="1.0" encoding="utf-8"?>
<sst xmlns="http://schemas.openxmlformats.org/spreadsheetml/2006/main" count="69" uniqueCount="56">
  <si>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</si>
  <si>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</si>
  <si>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</si>
  <si>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</si>
  <si>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</si>
  <si>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</si>
  <si>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</si>
  <si>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</si>
  <si>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</si>
  <si>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</si>
  <si>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</si>
  <si>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</si>
  <si>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</si>
  <si>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</si>
  <si>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</si>
  <si>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</si>
  <si>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</si>
  <si>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</si>
  <si>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</si>
  <si>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</si>
  <si>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</si>
  <si>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</si>
  <si>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>Всего за день:</t>
  </si>
  <si>
    <t>Картофельное пюре</t>
  </si>
  <si>
    <t>Сок томатный</t>
  </si>
  <si>
    <t>Сертификат качества</t>
  </si>
  <si>
    <t>№362 питание школьника</t>
  </si>
  <si>
    <t>№357 питание школьника</t>
  </si>
  <si>
    <t>№81 питание школьника</t>
  </si>
  <si>
    <t>Неделя 2     День 7             вторник</t>
  </si>
  <si>
    <t>стр №69 сборник рецептр блюд</t>
  </si>
  <si>
    <t>Суп картофельный с зеленым горошком с мясом</t>
  </si>
  <si>
    <t>стр №137 сборник рецептур блюд</t>
  </si>
  <si>
    <t>Рыба тушенная в томате с овощами</t>
  </si>
  <si>
    <t>стр №3 сборник  рецептур  блюд</t>
  </si>
  <si>
    <t>№386 питание школьника</t>
  </si>
  <si>
    <t>стр №101 сборник рецептур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</si>
  <si>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</si>
  <si>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</si>
  <si>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</si>
  <si>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Помидор к/с</t>
  </si>
  <si>
    <t>№291 питание школьника</t>
  </si>
  <si>
    <t>Винегрет с растительным маслом</t>
  </si>
  <si>
    <t>стр №17 сборник рецептур блюд</t>
  </si>
  <si>
    <t>стр №147 сборник рецептр блюд</t>
  </si>
  <si>
    <t>Плов рисовый с тушенкой</t>
  </si>
  <si>
    <t>Кофейный напиток с сахаром</t>
  </si>
  <si>
    <t>стр№3 сборник рецептур блюд</t>
  </si>
  <si>
    <t>Кисель из сухофруктов</t>
  </si>
  <si>
    <t>№334 питание школьника</t>
  </si>
  <si>
    <t>Ватрушка с повидлом</t>
  </si>
  <si>
    <t>Компот из смеси сухофруктов</t>
  </si>
  <si>
    <t>Вафли</t>
  </si>
  <si>
    <t>Каша  вязкая пшеничная</t>
  </si>
  <si>
    <t>Салат зимний</t>
  </si>
  <si>
    <t>№6 питание детей Снигур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</si>
</sst>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7"/>
  <sheetViews>
    <sheetView tabSelected="1" topLeftCell="A12" zoomScale="80" zoomScaleNormal="80" workbookViewId="0">
      <selection activeCell="K12" sqref="K12"/>
    </sheetView>
  </sheetViews>
  <sheetFormatPr defaultRowHeight="15.6" x14ac:dyDescent="0.3"/>
  <cols>
    <col min="1" max="1" width="3.6640625" customWidth="1"/>
    <col min="2" max="2" width="11.33203125" style="2" customWidth="1"/>
    <col min="3" max="3" width="55.8867187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19" t="s">
        <v>37</v>
      </c>
      <c r="C2" s="19"/>
      <c r="D2" s="19"/>
      <c r="E2" s="19"/>
      <c r="H2" s="4" t="s">
        <v>39</v>
      </c>
      <c r="I2" s="5">
        <v>45727</v>
      </c>
    </row>
    <row r="4" spans="2:9" ht="18" x14ac:dyDescent="0.35">
      <c r="B4" s="20" t="s">
        <v>38</v>
      </c>
      <c r="C4" s="20"/>
      <c r="D4" s="20"/>
      <c r="E4" s="20"/>
      <c r="F4" s="20"/>
      <c r="G4" s="20"/>
      <c r="H4" s="20"/>
      <c r="I4" s="20"/>
    </row>
    <row r="5" spans="2:9" ht="17.25" customHeight="1" x14ac:dyDescent="0.35">
      <c r="B5" s="3"/>
      <c r="C5" s="3"/>
      <c r="D5" s="3"/>
      <c r="E5" s="3"/>
      <c r="F5" s="3"/>
      <c r="G5" s="3"/>
      <c r="H5" s="3"/>
      <c r="I5" s="3"/>
    </row>
    <row r="6" spans="2:9" x14ac:dyDescent="0.3">
      <c r="B6" s="22" t="s">
        <v>0</v>
      </c>
      <c r="C6" s="22" t="s">
        <v>1</v>
      </c>
      <c r="D6" s="22" t="s">
        <v>2</v>
      </c>
      <c r="E6" s="22" t="s">
        <v>3</v>
      </c>
      <c r="F6" s="22"/>
      <c r="G6" s="22"/>
      <c r="H6" s="22" t="s">
        <v>7</v>
      </c>
      <c r="I6" s="23" t="s">
        <v>8</v>
      </c>
    </row>
    <row r="7" spans="2:9" x14ac:dyDescent="0.3">
      <c r="B7" s="22"/>
      <c r="C7" s="22"/>
      <c r="D7" s="22"/>
      <c r="E7" s="6" t="s">
        <v>4</v>
      </c>
      <c r="F7" s="6" t="s">
        <v>5</v>
      </c>
      <c r="G7" s="6" t="s">
        <v>6</v>
      </c>
      <c r="H7" s="22"/>
      <c r="I7" s="23"/>
    </row>
    <row r="8" spans="2:9" ht="17.399999999999999" x14ac:dyDescent="0.3">
      <c r="B8" s="17" t="s">
        <v>29</v>
      </c>
      <c r="C8" s="21"/>
      <c r="D8" s="21"/>
      <c r="E8" s="21"/>
      <c r="F8" s="21"/>
      <c r="G8" s="21"/>
      <c r="H8" s="21"/>
      <c r="I8" s="18"/>
    </row>
    <row r="9" spans="2:9" x14ac:dyDescent="0.3">
      <c r="B9" s="15"/>
      <c r="C9" s="11" t="s">
        <v>45</v>
      </c>
      <c r="D9" s="7">
        <v>180</v>
      </c>
      <c r="E9" s="7">
        <v>22.32</v>
      </c>
      <c r="F9" s="7">
        <v>8.4</v>
      </c>
      <c r="G9" s="7">
        <v>32.64</v>
      </c>
      <c r="H9" s="7">
        <v>296.39999999999998</v>
      </c>
      <c r="I9" s="1" t="s">
        <v>41</v>
      </c>
    </row>
    <row r="10" spans="2:9" x14ac:dyDescent="0.3">
      <c r="B10" s="15"/>
      <c r="C10" s="11" t="s">
        <v>42</v>
      </c>
      <c r="D10" s="7">
        <v>80</v>
      </c>
      <c r="E10" s="7">
        <v>1.2</v>
      </c>
      <c r="F10" s="7">
        <v>9</v>
      </c>
      <c r="G10" s="7">
        <v>6.7</v>
      </c>
      <c r="H10" s="7">
        <v>111.9</v>
      </c>
      <c r="I10" s="1" t="s">
        <v>43</v>
      </c>
    </row>
    <row r="11" spans="2:9" x14ac:dyDescent="0.3">
      <c r="B11" s="15"/>
      <c r="C11" s="11" t="s">
        <v>46</v>
      </c>
      <c r="D11" s="7">
        <v>200</v>
      </c>
      <c r="E11" s="7">
        <v>0.1</v>
      </c>
      <c r="F11" s="7">
        <v>0</v>
      </c>
      <c r="G11" s="7">
        <v>15</v>
      </c>
      <c r="H11" s="7">
        <v>60</v>
      </c>
      <c r="I11" s="1" t="s">
        <v>44</v>
      </c>
    </row>
    <row r="12" spans="2:9" x14ac:dyDescent="0.3">
      <c r="B12" s="15"/>
      <c r="C12" s="11" t="s">
        <v>19</v>
      </c>
      <c r="D12" s="7">
        <v>60</v>
      </c>
      <c r="E12" s="7">
        <v>4.5599999999999996</v>
      </c>
      <c r="F12" s="7">
        <v>0.54</v>
      </c>
      <c r="G12" s="7">
        <v>28.14</v>
      </c>
      <c r="H12" s="7">
        <v>138.6</v>
      </c>
      <c r="I12" s="1" t="s">
        <v>25</v>
      </c>
    </row>
    <row r="13" spans="2:9" x14ac:dyDescent="0.3">
      <c r="B13" s="15"/>
      <c r="C13" s="11" t="s">
        <v>20</v>
      </c>
      <c r="D13" s="7">
        <v>30</v>
      </c>
      <c r="E13" s="7">
        <v>1.98</v>
      </c>
      <c r="F13" s="7">
        <v>0.36</v>
      </c>
      <c r="G13" s="7">
        <v>12.33</v>
      </c>
      <c r="H13" s="7">
        <v>60.6</v>
      </c>
      <c r="I13" s="1" t="s">
        <v>25</v>
      </c>
    </row>
    <row r="14" spans="2:9" x14ac:dyDescent="0.3">
      <c r="B14" s="8"/>
      <c r="C14" s="11" t="s">
        <v>21</v>
      </c>
      <c r="D14" s="7">
        <v>10</v>
      </c>
      <c r="E14" s="7">
        <v>0.1</v>
      </c>
      <c r="F14" s="7">
        <v>8.1999999999999993</v>
      </c>
      <c r="G14" s="7">
        <v>0.1</v>
      </c>
      <c r="H14" s="7">
        <v>74.8</v>
      </c>
      <c r="I14" s="1" t="s">
        <v>47</v>
      </c>
    </row>
    <row r="15" spans="2:9" ht="17.399999999999999" x14ac:dyDescent="0.3">
      <c r="B15" s="17" t="s">
        <v>9</v>
      </c>
      <c r="C15" s="18"/>
      <c r="D15" s="9">
        <f>SUM(D9:D14)</f>
        <v>560</v>
      </c>
      <c r="E15" s="9">
        <f>SUM(E9:E14)</f>
        <v>30.26</v>
      </c>
      <c r="F15" s="9">
        <f>SUM(F9:F14)</f>
        <v>26.499999999999996</v>
      </c>
      <c r="G15" s="9">
        <f>SUM(G9:G14)</f>
        <v>94.91</v>
      </c>
      <c r="H15" s="9">
        <f>SUM(H9:H14)</f>
        <v>742.3</v>
      </c>
      <c r="I15" s="7"/>
    </row>
    <row r="16" spans="2:9" x14ac:dyDescent="0.3">
      <c r="B16" s="24" t="s">
        <v>16</v>
      </c>
      <c r="C16" s="11" t="s">
        <v>48</v>
      </c>
      <c r="D16" s="7">
        <v>200</v>
      </c>
      <c r="E16" s="7">
        <v>0.4</v>
      </c>
      <c r="F16" s="7">
        <v>0</v>
      </c>
      <c r="G16" s="7">
        <v>38.1</v>
      </c>
      <c r="H16" s="7">
        <v>155</v>
      </c>
      <c r="I16" s="1" t="s">
        <v>49</v>
      </c>
    </row>
    <row r="17" spans="2:9" x14ac:dyDescent="0.3">
      <c r="B17" s="25"/>
      <c r="C17" s="12" t="s">
        <v>50</v>
      </c>
      <c r="D17" s="7">
        <v>75</v>
      </c>
      <c r="E17" s="7">
        <v>4.5</v>
      </c>
      <c r="F17" s="7">
        <v>2.2000000000000002</v>
      </c>
      <c r="G17" s="7">
        <v>46.9</v>
      </c>
      <c r="H17" s="7">
        <v>226</v>
      </c>
      <c r="I17" s="1" t="s">
        <v>35</v>
      </c>
    </row>
    <row r="18" spans="2:9" ht="17.399999999999999" x14ac:dyDescent="0.3">
      <c r="B18" s="17" t="s">
        <v>17</v>
      </c>
      <c r="C18" s="18"/>
      <c r="D18" s="9">
        <f>SUM(D16:D17)</f>
        <v>275</v>
      </c>
      <c r="E18" s="9">
        <f>SUM(E16:E17)</f>
        <v>4.9000000000000004</v>
      </c>
      <c r="F18" s="9">
        <f>SUM(F16:F17)</f>
        <v>2.2000000000000002</v>
      </c>
      <c r="G18" s="9">
        <f>SUM(G16:G17)</f>
        <v>85</v>
      </c>
      <c r="H18" s="9">
        <f>SUM(H16:H17)</f>
        <v>381</v>
      </c>
      <c r="I18" s="7"/>
    </row>
    <row r="19" spans="2:9" x14ac:dyDescent="0.3">
      <c r="B19" s="14" t="s">
        <v>10</v>
      </c>
      <c r="C19" s="11" t="s">
        <v>31</v>
      </c>
      <c r="D19" s="7">
        <v>200</v>
      </c>
      <c r="E19" s="7">
        <v>4.72</v>
      </c>
      <c r="F19" s="7">
        <v>3.7</v>
      </c>
      <c r="G19" s="7">
        <v>16.600000000000001</v>
      </c>
      <c r="H19" s="7">
        <v>120</v>
      </c>
      <c r="I19" s="1" t="s">
        <v>28</v>
      </c>
    </row>
    <row r="20" spans="2:9" x14ac:dyDescent="0.3">
      <c r="B20" s="15"/>
      <c r="C20" s="11" t="s">
        <v>33</v>
      </c>
      <c r="D20" s="7">
        <v>120</v>
      </c>
      <c r="E20" s="7">
        <v>16.457000000000001</v>
      </c>
      <c r="F20" s="7">
        <v>8.91</v>
      </c>
      <c r="G20" s="7">
        <v>7.54</v>
      </c>
      <c r="H20" s="7">
        <v>176.57</v>
      </c>
      <c r="I20" s="1" t="s">
        <v>36</v>
      </c>
    </row>
    <row r="21" spans="2:9" x14ac:dyDescent="0.3">
      <c r="B21" s="15"/>
      <c r="C21" s="11" t="s">
        <v>23</v>
      </c>
      <c r="D21" s="7">
        <v>150</v>
      </c>
      <c r="E21" s="7">
        <v>3.75</v>
      </c>
      <c r="F21" s="7">
        <v>6.75</v>
      </c>
      <c r="G21" s="7">
        <v>19.8</v>
      </c>
      <c r="H21" s="7">
        <v>145.80000000000001</v>
      </c>
      <c r="I21" s="1" t="s">
        <v>30</v>
      </c>
    </row>
    <row r="22" spans="2:9" x14ac:dyDescent="0.3">
      <c r="B22" s="15"/>
      <c r="C22" s="11" t="s">
        <v>40</v>
      </c>
      <c r="D22" s="7">
        <v>80</v>
      </c>
      <c r="E22" s="7"/>
      <c r="F22" s="7"/>
      <c r="G22" s="7">
        <v>1.04</v>
      </c>
      <c r="H22" s="7">
        <v>4.8</v>
      </c>
      <c r="I22" s="1" t="s">
        <v>25</v>
      </c>
    </row>
    <row r="23" spans="2:9" x14ac:dyDescent="0.3">
      <c r="B23" s="15"/>
      <c r="C23" s="11" t="s">
        <v>24</v>
      </c>
      <c r="D23" s="7">
        <v>200</v>
      </c>
      <c r="E23" s="7">
        <v>2</v>
      </c>
      <c r="F23" s="7">
        <v>0</v>
      </c>
      <c r="G23" s="7">
        <v>7.4</v>
      </c>
      <c r="H23" s="7">
        <v>38</v>
      </c>
      <c r="I23" s="1" t="s">
        <v>26</v>
      </c>
    </row>
    <row r="24" spans="2:9" x14ac:dyDescent="0.3">
      <c r="B24" s="15"/>
      <c r="C24" s="11" t="s">
        <v>19</v>
      </c>
      <c r="D24" s="7">
        <v>60</v>
      </c>
      <c r="E24" s="7">
        <v>4.5599999999999996</v>
      </c>
      <c r="F24" s="7">
        <v>0.54</v>
      </c>
      <c r="G24" s="7">
        <v>21.1</v>
      </c>
      <c r="H24" s="7">
        <v>138.6</v>
      </c>
      <c r="I24" s="1" t="s">
        <v>25</v>
      </c>
    </row>
    <row r="25" spans="2:9" x14ac:dyDescent="0.3">
      <c r="B25" s="16"/>
      <c r="C25" s="12" t="s">
        <v>20</v>
      </c>
      <c r="D25" s="7">
        <v>30</v>
      </c>
      <c r="E25" s="7">
        <v>1.98</v>
      </c>
      <c r="F25" s="7">
        <v>0.36</v>
      </c>
      <c r="G25" s="7">
        <v>12.33</v>
      </c>
      <c r="H25" s="7">
        <v>60.6</v>
      </c>
      <c r="I25" s="1" t="s">
        <v>25</v>
      </c>
    </row>
    <row r="26" spans="2:9" ht="17.399999999999999" x14ac:dyDescent="0.3">
      <c r="B26" s="17" t="s">
        <v>11</v>
      </c>
      <c r="C26" s="18"/>
      <c r="D26" s="9">
        <f>SUM(D19:D25)</f>
        <v>840</v>
      </c>
      <c r="E26" s="9">
        <f t="shared" ref="E26:H26" si="0">SUM(E19:E25)</f>
        <v>33.466999999999999</v>
      </c>
      <c r="F26" s="9">
        <f t="shared" si="0"/>
        <v>20.259999999999998</v>
      </c>
      <c r="G26" s="9">
        <f t="shared" si="0"/>
        <v>85.809999999999988</v>
      </c>
      <c r="H26" s="9">
        <f t="shared" si="0"/>
        <v>684.37</v>
      </c>
      <c r="I26" s="7"/>
    </row>
    <row r="27" spans="2:9" ht="18" x14ac:dyDescent="0.35">
      <c r="B27" s="14" t="s">
        <v>12</v>
      </c>
      <c r="C27" s="13" t="s">
        <v>51</v>
      </c>
      <c r="D27" s="7">
        <v>200</v>
      </c>
      <c r="E27" s="7">
        <v>0.5</v>
      </c>
      <c r="F27" s="7">
        <v>0</v>
      </c>
      <c r="G27" s="7">
        <v>19.8</v>
      </c>
      <c r="H27" s="7">
        <v>81</v>
      </c>
      <c r="I27" s="1" t="s">
        <v>27</v>
      </c>
    </row>
    <row r="28" spans="2:9" ht="18" x14ac:dyDescent="0.35">
      <c r="B28" s="15"/>
      <c r="C28" s="13" t="s">
        <v>52</v>
      </c>
      <c r="D28" s="7">
        <v>30</v>
      </c>
      <c r="E28" s="7">
        <v>1.41</v>
      </c>
      <c r="F28" s="7">
        <v>8.6999999999999993</v>
      </c>
      <c r="G28" s="7">
        <v>18.600000000000001</v>
      </c>
      <c r="H28" s="7">
        <v>156.30000000000001</v>
      </c>
      <c r="I28" s="1" t="s">
        <v>25</v>
      </c>
    </row>
    <row r="29" spans="2:9" ht="17.399999999999999" x14ac:dyDescent="0.3">
      <c r="B29" s="17" t="s">
        <v>13</v>
      </c>
      <c r="C29" s="18"/>
      <c r="D29" s="9">
        <f>SUM(D27:D28)</f>
        <v>230</v>
      </c>
      <c r="E29" s="9">
        <f>SUM(E27:E28)</f>
        <v>1.91</v>
      </c>
      <c r="F29" s="9">
        <f>SUM(F27:F28)</f>
        <v>8.6999999999999993</v>
      </c>
      <c r="G29" s="9">
        <f>SUM(G27:G28)</f>
        <v>38.400000000000006</v>
      </c>
      <c r="H29" s="9">
        <f>SUM(H27:H28)</f>
        <v>237.3</v>
      </c>
      <c r="I29" s="7"/>
    </row>
    <row r="30" spans="2:9" ht="23.25" customHeight="1" x14ac:dyDescent="0.35">
      <c r="B30" s="14" t="s">
        <v>14</v>
      </c>
      <c r="C30" s="13" t="s">
        <v>53</v>
      </c>
      <c r="D30" s="7">
        <v>150</v>
      </c>
      <c r="E30" s="7">
        <v>4.6500000000000004</v>
      </c>
      <c r="F30" s="7">
        <v>4.8</v>
      </c>
      <c r="G30" s="7">
        <v>25.8</v>
      </c>
      <c r="H30" s="7">
        <v>165</v>
      </c>
      <c r="I30" s="1" t="s">
        <v>41</v>
      </c>
    </row>
    <row r="31" spans="2:9" ht="18" x14ac:dyDescent="0.35">
      <c r="B31" s="15"/>
      <c r="C31" s="13" t="s">
        <v>54</v>
      </c>
      <c r="D31" s="7">
        <v>80</v>
      </c>
      <c r="E31" s="7">
        <v>1.4670000000000001</v>
      </c>
      <c r="F31" s="7">
        <v>6.2670000000000003</v>
      </c>
      <c r="G31" s="7">
        <v>15.6</v>
      </c>
      <c r="H31" s="7">
        <v>128.13300000000001</v>
      </c>
      <c r="I31" s="1" t="s">
        <v>55</v>
      </c>
    </row>
    <row r="32" spans="2:9" ht="18" x14ac:dyDescent="0.35">
      <c r="B32" s="15"/>
      <c r="C32" s="13" t="s">
        <v>18</v>
      </c>
      <c r="D32" s="7">
        <v>200</v>
      </c>
      <c r="E32" s="7">
        <v>0.2</v>
      </c>
      <c r="F32" s="7">
        <v>0</v>
      </c>
      <c r="G32" s="7">
        <v>6.5</v>
      </c>
      <c r="H32" s="7">
        <v>26.8</v>
      </c>
      <c r="I32" s="1" t="s">
        <v>32</v>
      </c>
    </row>
    <row r="33" spans="2:9" ht="18" x14ac:dyDescent="0.35">
      <c r="B33" s="15"/>
      <c r="C33" s="13" t="s">
        <v>19</v>
      </c>
      <c r="D33" s="7">
        <v>30</v>
      </c>
      <c r="E33" s="7">
        <v>2.2799999999999998</v>
      </c>
      <c r="F33" s="7">
        <v>0.27</v>
      </c>
      <c r="G33" s="7">
        <v>14.07</v>
      </c>
      <c r="H33" s="7">
        <v>69.3</v>
      </c>
      <c r="I33" s="1" t="s">
        <v>25</v>
      </c>
    </row>
    <row r="34" spans="2:9" ht="18" x14ac:dyDescent="0.35">
      <c r="B34" s="15"/>
      <c r="C34" s="13" t="s">
        <v>20</v>
      </c>
      <c r="D34" s="7">
        <v>20</v>
      </c>
      <c r="E34" s="7">
        <v>1.32</v>
      </c>
      <c r="F34" s="7">
        <v>0.24</v>
      </c>
      <c r="G34" s="7">
        <v>8.2200000000000006</v>
      </c>
      <c r="H34" s="7">
        <v>40.4</v>
      </c>
      <c r="I34" s="1" t="s">
        <v>25</v>
      </c>
    </row>
    <row r="35" spans="2:9" ht="18" x14ac:dyDescent="0.35">
      <c r="B35" s="8"/>
      <c r="C35" s="13" t="s">
        <v>21</v>
      </c>
      <c r="D35" s="7">
        <v>10</v>
      </c>
      <c r="E35" s="7">
        <v>0.1</v>
      </c>
      <c r="F35" s="7">
        <v>8.1999999999999993</v>
      </c>
      <c r="G35" s="7">
        <v>0.1</v>
      </c>
      <c r="H35" s="7">
        <v>74.8</v>
      </c>
      <c r="I35" s="1" t="s">
        <v>34</v>
      </c>
    </row>
    <row r="36" spans="2:9" ht="17.399999999999999" x14ac:dyDescent="0.3">
      <c r="B36" s="17" t="s">
        <v>15</v>
      </c>
      <c r="C36" s="18"/>
      <c r="D36" s="9">
        <f>SUM(D30:D35)</f>
        <v>490</v>
      </c>
      <c r="E36" s="9">
        <f>SUM(E30:E35)</f>
        <v>10.017000000000001</v>
      </c>
      <c r="F36" s="9">
        <f>SUM(F30:F35)</f>
        <v>19.777000000000001</v>
      </c>
      <c r="G36" s="9">
        <f>SUM(G30:G35)</f>
        <v>70.289999999999992</v>
      </c>
      <c r="H36" s="9">
        <f>SUM(H30:H35)</f>
        <v>504.43300000000005</v>
      </c>
      <c r="I36" s="7"/>
    </row>
    <row r="37" spans="2:9" ht="17.399999999999999" x14ac:dyDescent="0.3">
      <c r="B37" s="17" t="s">
        <v>22</v>
      </c>
      <c r="C37" s="18"/>
      <c r="D37" s="10">
        <f>D15+D18+D26+D29+D36</f>
        <v>2395</v>
      </c>
      <c r="E37" s="10">
        <f>E15+E18+E26+E29+E36</f>
        <v>80.554000000000002</v>
      </c>
      <c r="F37" s="10">
        <f>F15+F18+F26+F29+F36</f>
        <v>77.436999999999998</v>
      </c>
      <c r="G37" s="10">
        <f>G15+G18+G26+G29+G36</f>
        <v>374.40999999999997</v>
      </c>
      <c r="H37" s="10">
        <f>H15+H18+H26+H29+H36</f>
        <v>2549.4030000000002</v>
      </c>
      <c r="I37" s="7"/>
    </row>
  </sheetData>
  <mergeCells count="20">
    <mergeCell ref="B37:C37"/>
    <mergeCell ref="B2:E2"/>
    <mergeCell ref="B4:I4"/>
    <mergeCell ref="B8:I8"/>
    <mergeCell ref="B6:B7"/>
    <mergeCell ref="C6:C7"/>
    <mergeCell ref="D6:D7"/>
    <mergeCell ref="E6:G6"/>
    <mergeCell ref="H6:H7"/>
    <mergeCell ref="I6:I7"/>
    <mergeCell ref="B9:B13"/>
    <mergeCell ref="B36:C36"/>
    <mergeCell ref="B15:C15"/>
    <mergeCell ref="B16:B17"/>
    <mergeCell ref="B18:C18"/>
    <mergeCell ref="B19:B25"/>
    <mergeCell ref="B26:C26"/>
    <mergeCell ref="B27:B28"/>
    <mergeCell ref="B29:C29"/>
    <mergeCell ref="B30:B34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2025-03-10T10:17:30Z</dcterms:modified>
</cp:coreProperties>
</file>