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FE504C22-ED5E-4978-9633-4D664D1329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0" i="1" l="1"/>
  <c r="D30" i="1"/>
  <c r="H29" i="1"/>
  <c r="G29" i="1"/>
  <c r="F29" i="1"/>
  <c r="E29" i="1"/>
  <c r="D29" i="1"/>
  <c r="H21" i="1"/>
  <c r="G21" i="1"/>
  <c r="F21" i="1"/>
  <c r="E21" i="1"/>
  <c r="D21" i="1"/>
  <c r="D18" i="1"/>
  <c r="F30" i="1" l="1"/>
  <c r="G30" i="1"/>
  <c r="H30" i="1"/>
</calcChain>
</file>

<file path=xl/sharedStrings.xml><?xml version="1.0" encoding="utf-8"?>
<sst xmlns="http://schemas.openxmlformats.org/spreadsheetml/2006/main" count="56" uniqueCount="49">
  <si>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</si>
  <si>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</si>
  <si>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</si>
  <si>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</si>
  <si>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</si>
  <si>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</si>
  <si>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</si>
  <si>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</si>
  <si>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</si>
  <si>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</si>
  <si>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</si>
  <si>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</si>
  <si>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</si>
  <si>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</si>
  <si>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</si>
  <si>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</si>
  <si>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</si>
  <si>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</si>
  <si>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</si>
  <si>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Сок томатный</t>
  </si>
  <si>
    <t>Ряженка</t>
  </si>
  <si>
    <t>Гуляш из говядины</t>
  </si>
  <si>
    <t xml:space="preserve">Картофельное пюре 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</si>
  <si>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</si>
  <si>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</si>
  <si>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</si>
  <si>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</si>
  <si>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</si>
  <si>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</si>
  <si>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</si>
  <si>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</si>
  <si>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</si>
  <si>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стр№106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</si>
  <si>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</si>
  <si>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</si>
  <si>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</si>
  <si>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Винегрет с маслом растительным</t>
  </si>
  <si>
    <t>стр №17 сборник рецептур блюд</t>
  </si>
  <si>
    <t>Сертификат качества</t>
  </si>
  <si>
    <t>Помидор к/с</t>
  </si>
  <si>
    <t>сертификат качества</t>
  </si>
  <si>
    <t>Рыба минтай по-польски</t>
  </si>
  <si>
    <t>№113 питание детей Снигур</t>
  </si>
  <si>
    <t>Каша  пшеничная вязкая</t>
  </si>
  <si>
    <t>Чай с сахаром с лимоном</t>
  </si>
  <si>
    <t>стр №137 сборник рецептур блюд</t>
  </si>
  <si>
    <t>Апельсины</t>
  </si>
  <si>
    <t>№325 питание школьника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</si>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</sst>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0"/>
  <sheetViews>
    <sheetView tabSelected="1" zoomScale="80" zoomScaleNormal="80" workbookViewId="0">
      <selection activeCell="E30" sqref="E30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1" t="s">
        <v>33</v>
      </c>
      <c r="C2" s="11"/>
      <c r="D2" s="11"/>
      <c r="E2" s="11"/>
      <c r="H2" s="3" t="s">
        <v>35</v>
      </c>
      <c r="I2" s="4">
        <v>45765</v>
      </c>
    </row>
    <row r="4" spans="2:9" ht="18" x14ac:dyDescent="0.35">
      <c r="B4" s="12" t="s">
        <v>34</v>
      </c>
      <c r="C4" s="12"/>
      <c r="D4" s="12"/>
      <c r="E4" s="12"/>
      <c r="F4" s="12"/>
      <c r="G4" s="12"/>
      <c r="H4" s="12"/>
      <c r="I4" s="12"/>
    </row>
    <row r="5" spans="2:9" ht="16.5" customHeight="1" x14ac:dyDescent="0.3"/>
    <row r="6" spans="2:9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8" t="s">
        <v>8</v>
      </c>
    </row>
    <row r="7" spans="2:9" x14ac:dyDescent="0.3">
      <c r="B7" s="13"/>
      <c r="C7" s="13"/>
      <c r="D7" s="13"/>
      <c r="E7" s="5" t="s">
        <v>4</v>
      </c>
      <c r="F7" s="5" t="s">
        <v>5</v>
      </c>
      <c r="G7" s="5" t="s">
        <v>6</v>
      </c>
      <c r="H7" s="13"/>
      <c r="I7" s="18"/>
    </row>
    <row r="8" spans="2:9" ht="17.399999999999999" x14ac:dyDescent="0.3">
      <c r="B8" s="16" t="s">
        <v>26</v>
      </c>
      <c r="C8" s="19"/>
      <c r="D8" s="19"/>
      <c r="E8" s="19"/>
      <c r="F8" s="19"/>
      <c r="G8" s="19"/>
      <c r="H8" s="19"/>
      <c r="I8" s="17"/>
    </row>
    <row r="9" spans="2:9" x14ac:dyDescent="0.3">
      <c r="B9" s="14" t="s">
        <v>9</v>
      </c>
      <c r="C9" s="9" t="s">
        <v>41</v>
      </c>
      <c r="D9" s="6">
        <v>100</v>
      </c>
      <c r="E9" s="6">
        <v>18.727</v>
      </c>
      <c r="F9" s="6">
        <v>11.635999999999999</v>
      </c>
      <c r="G9" s="6">
        <v>0.54500000000000004</v>
      </c>
      <c r="H9" s="6">
        <v>185.45500000000001</v>
      </c>
      <c r="I9" s="1" t="s">
        <v>42</v>
      </c>
    </row>
    <row r="10" spans="2:9" x14ac:dyDescent="0.3">
      <c r="B10" s="15"/>
      <c r="C10" s="9" t="s">
        <v>43</v>
      </c>
      <c r="D10" s="6">
        <v>100</v>
      </c>
      <c r="E10" s="6">
        <v>3.1</v>
      </c>
      <c r="F10" s="6">
        <v>3.2</v>
      </c>
      <c r="G10" s="6">
        <v>17.2</v>
      </c>
      <c r="H10" s="6">
        <v>110</v>
      </c>
      <c r="I10" s="1" t="s">
        <v>25</v>
      </c>
    </row>
    <row r="11" spans="2:9" x14ac:dyDescent="0.3">
      <c r="B11" s="15"/>
      <c r="C11" s="9" t="s">
        <v>36</v>
      </c>
      <c r="D11" s="6">
        <v>80</v>
      </c>
      <c r="E11" s="6">
        <v>1.2</v>
      </c>
      <c r="F11" s="6">
        <v>9</v>
      </c>
      <c r="G11" s="6">
        <v>6.7</v>
      </c>
      <c r="H11" s="6">
        <v>111.9</v>
      </c>
      <c r="I11" s="1" t="s">
        <v>37</v>
      </c>
    </row>
    <row r="12" spans="2:9" x14ac:dyDescent="0.3">
      <c r="B12" s="15"/>
      <c r="C12" s="9" t="s">
        <v>44</v>
      </c>
      <c r="D12" s="6">
        <v>200</v>
      </c>
      <c r="E12" s="6">
        <v>0.2</v>
      </c>
      <c r="F12" s="6">
        <v>0</v>
      </c>
      <c r="G12" s="6">
        <v>15.2</v>
      </c>
      <c r="H12" s="6">
        <v>63</v>
      </c>
      <c r="I12" s="1" t="s">
        <v>45</v>
      </c>
    </row>
    <row r="13" spans="2:9" x14ac:dyDescent="0.3">
      <c r="B13" s="15"/>
      <c r="C13" s="9" t="s">
        <v>15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38</v>
      </c>
    </row>
    <row r="14" spans="2:9" x14ac:dyDescent="0.3">
      <c r="B14" s="15"/>
      <c r="C14" s="9" t="s">
        <v>16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38</v>
      </c>
    </row>
    <row r="15" spans="2:9" x14ac:dyDescent="0.3">
      <c r="B15" s="15"/>
      <c r="C15" s="9" t="s">
        <v>17</v>
      </c>
      <c r="D15" s="6">
        <v>10</v>
      </c>
      <c r="E15" s="6">
        <v>0.1</v>
      </c>
      <c r="F15" s="6">
        <v>8.1999999999999993</v>
      </c>
      <c r="G15" s="6">
        <v>0.1</v>
      </c>
      <c r="H15" s="6">
        <v>74.8</v>
      </c>
      <c r="I15" s="1" t="s">
        <v>28</v>
      </c>
    </row>
    <row r="16" spans="2:9" x14ac:dyDescent="0.3">
      <c r="B16" s="15"/>
      <c r="C16" s="9" t="s">
        <v>27</v>
      </c>
      <c r="D16" s="6">
        <v>10</v>
      </c>
      <c r="E16" s="6">
        <v>2.3330000000000002</v>
      </c>
      <c r="F16" s="6">
        <v>3</v>
      </c>
      <c r="G16" s="6">
        <v>0</v>
      </c>
      <c r="H16" s="6">
        <v>37</v>
      </c>
      <c r="I16" s="1" t="s">
        <v>28</v>
      </c>
    </row>
    <row r="17" spans="2:9" x14ac:dyDescent="0.3">
      <c r="B17" s="20"/>
      <c r="C17" s="9" t="s">
        <v>46</v>
      </c>
      <c r="D17" s="6">
        <v>116</v>
      </c>
      <c r="E17" s="6">
        <v>3.1</v>
      </c>
      <c r="F17" s="6">
        <v>3.2</v>
      </c>
      <c r="G17" s="6">
        <v>17.2</v>
      </c>
      <c r="H17" s="6">
        <v>110</v>
      </c>
      <c r="I17" s="1" t="s">
        <v>47</v>
      </c>
    </row>
    <row r="18" spans="2:9" ht="17.399999999999999" x14ac:dyDescent="0.3">
      <c r="B18" s="16" t="s">
        <v>10</v>
      </c>
      <c r="C18" s="17"/>
      <c r="D18" s="7">
        <f>SUM(D9:D17)</f>
        <v>706</v>
      </c>
      <c r="E18" s="7">
        <v>33.244</v>
      </c>
      <c r="F18" s="7">
        <v>35.969000000000001</v>
      </c>
      <c r="G18" s="7">
        <v>89.611000000000004</v>
      </c>
      <c r="H18" s="7">
        <v>827.755</v>
      </c>
      <c r="I18" s="6"/>
    </row>
    <row r="19" spans="2:9" x14ac:dyDescent="0.3">
      <c r="B19" s="21" t="s">
        <v>13</v>
      </c>
      <c r="C19" s="9" t="s">
        <v>20</v>
      </c>
      <c r="D19" s="6">
        <v>180</v>
      </c>
      <c r="E19" s="6">
        <v>5.4</v>
      </c>
      <c r="F19" s="6">
        <v>10.8</v>
      </c>
      <c r="G19" s="6">
        <v>7.38</v>
      </c>
      <c r="H19" s="6">
        <v>153</v>
      </c>
      <c r="I19" s="1" t="s">
        <v>24</v>
      </c>
    </row>
    <row r="20" spans="2:9" x14ac:dyDescent="0.3">
      <c r="B20" s="22"/>
      <c r="C20" s="10" t="s">
        <v>48</v>
      </c>
      <c r="D20" s="6">
        <v>30</v>
      </c>
      <c r="E20" s="6">
        <v>1.41</v>
      </c>
      <c r="F20" s="6">
        <v>8.6999999999999993</v>
      </c>
      <c r="G20" s="6">
        <v>18.600000000000001</v>
      </c>
      <c r="H20" s="6">
        <v>156.30000000000001</v>
      </c>
      <c r="I20" s="1" t="s">
        <v>38</v>
      </c>
    </row>
    <row r="21" spans="2:9" ht="17.399999999999999" x14ac:dyDescent="0.3">
      <c r="B21" s="16" t="s">
        <v>14</v>
      </c>
      <c r="C21" s="17"/>
      <c r="D21" s="7">
        <f>SUM(D19:D20)</f>
        <v>210</v>
      </c>
      <c r="E21" s="7">
        <f>SUM(E19:E20)</f>
        <v>6.8100000000000005</v>
      </c>
      <c r="F21" s="7">
        <f>SUM(F19:F20)</f>
        <v>19.5</v>
      </c>
      <c r="G21" s="7">
        <f>SUM(G19:G20)</f>
        <v>25.98</v>
      </c>
      <c r="H21" s="7">
        <f>SUM(H19:H20)</f>
        <v>309.3</v>
      </c>
      <c r="I21" s="6"/>
    </row>
    <row r="22" spans="2:9" x14ac:dyDescent="0.3">
      <c r="B22" s="14" t="s">
        <v>11</v>
      </c>
      <c r="C22" s="9" t="s">
        <v>31</v>
      </c>
      <c r="D22" s="6">
        <v>200</v>
      </c>
      <c r="E22" s="6">
        <v>4.74</v>
      </c>
      <c r="F22" s="6">
        <v>6.24</v>
      </c>
      <c r="G22" s="6">
        <v>13.6</v>
      </c>
      <c r="H22" s="6">
        <v>129.19999999999999</v>
      </c>
      <c r="I22" s="1" t="s">
        <v>30</v>
      </c>
    </row>
    <row r="23" spans="2:9" x14ac:dyDescent="0.3">
      <c r="B23" s="15"/>
      <c r="C23" s="9" t="s">
        <v>21</v>
      </c>
      <c r="D23" s="6">
        <v>80</v>
      </c>
      <c r="E23" s="6">
        <v>13.5</v>
      </c>
      <c r="F23" s="6">
        <v>13.5</v>
      </c>
      <c r="G23" s="6">
        <v>3.1</v>
      </c>
      <c r="H23" s="6">
        <v>188.9</v>
      </c>
      <c r="I23" s="1" t="s">
        <v>32</v>
      </c>
    </row>
    <row r="24" spans="2:9" x14ac:dyDescent="0.3">
      <c r="B24" s="15"/>
      <c r="C24" s="9" t="s">
        <v>22</v>
      </c>
      <c r="D24" s="6">
        <v>150</v>
      </c>
      <c r="E24" s="6">
        <v>3</v>
      </c>
      <c r="F24" s="6">
        <v>4.95</v>
      </c>
      <c r="G24" s="6">
        <v>25.95</v>
      </c>
      <c r="H24" s="6">
        <v>160.5</v>
      </c>
      <c r="I24" s="1" t="s">
        <v>29</v>
      </c>
    </row>
    <row r="25" spans="2:9" x14ac:dyDescent="0.3">
      <c r="B25" s="15"/>
      <c r="C25" s="9" t="s">
        <v>39</v>
      </c>
      <c r="D25" s="6">
        <v>80</v>
      </c>
      <c r="E25" s="6">
        <v>0</v>
      </c>
      <c r="F25" s="6">
        <v>0</v>
      </c>
      <c r="G25" s="6">
        <v>1.04</v>
      </c>
      <c r="H25" s="6">
        <v>4.8</v>
      </c>
      <c r="I25" s="1" t="s">
        <v>40</v>
      </c>
    </row>
    <row r="26" spans="2:9" x14ac:dyDescent="0.3">
      <c r="B26" s="15"/>
      <c r="C26" s="9" t="s">
        <v>19</v>
      </c>
      <c r="D26" s="6">
        <v>200</v>
      </c>
      <c r="E26" s="6">
        <v>2</v>
      </c>
      <c r="F26" s="6">
        <v>0</v>
      </c>
      <c r="G26" s="6">
        <v>7.4</v>
      </c>
      <c r="H26" s="6">
        <v>38</v>
      </c>
      <c r="I26" s="1" t="s">
        <v>23</v>
      </c>
    </row>
    <row r="27" spans="2:9" x14ac:dyDescent="0.3">
      <c r="B27" s="15"/>
      <c r="C27" s="9" t="s">
        <v>15</v>
      </c>
      <c r="D27" s="6">
        <v>60</v>
      </c>
      <c r="E27" s="6">
        <v>4.5599999999999996</v>
      </c>
      <c r="F27" s="6">
        <v>0.54</v>
      </c>
      <c r="G27" s="6">
        <v>28.14</v>
      </c>
      <c r="H27" s="6">
        <v>138.6</v>
      </c>
      <c r="I27" s="1" t="s">
        <v>38</v>
      </c>
    </row>
    <row r="28" spans="2:9" x14ac:dyDescent="0.3">
      <c r="B28" s="20"/>
      <c r="C28" s="10" t="s">
        <v>16</v>
      </c>
      <c r="D28" s="6">
        <v>30</v>
      </c>
      <c r="E28" s="6">
        <v>1.98</v>
      </c>
      <c r="F28" s="6">
        <v>0.36</v>
      </c>
      <c r="G28" s="6">
        <v>12.33</v>
      </c>
      <c r="H28" s="6">
        <v>60.6</v>
      </c>
      <c r="I28" s="1" t="s">
        <v>38</v>
      </c>
    </row>
    <row r="29" spans="2:9" ht="17.399999999999999" x14ac:dyDescent="0.3">
      <c r="B29" s="16" t="s">
        <v>12</v>
      </c>
      <c r="C29" s="17"/>
      <c r="D29" s="7">
        <f>SUM(D22:D28)</f>
        <v>800</v>
      </c>
      <c r="E29" s="7">
        <f t="shared" ref="E29:H29" si="0">SUM(E22:E28)</f>
        <v>29.78</v>
      </c>
      <c r="F29" s="7">
        <f t="shared" si="0"/>
        <v>25.59</v>
      </c>
      <c r="G29" s="7">
        <f t="shared" si="0"/>
        <v>91.559999999999988</v>
      </c>
      <c r="H29" s="7">
        <f t="shared" si="0"/>
        <v>720.60000000000014</v>
      </c>
      <c r="I29" s="6"/>
    </row>
    <row r="30" spans="2:9" ht="17.399999999999999" x14ac:dyDescent="0.3">
      <c r="B30" s="16" t="s">
        <v>18</v>
      </c>
      <c r="C30" s="17"/>
      <c r="D30" s="8">
        <f>70.04</f>
        <v>70.040000000000006</v>
      </c>
      <c r="E30" s="8" t="e">
        <f>E18+E21+E29+#REF!+J1</f>
        <v>#REF!</v>
      </c>
      <c r="F30" s="8" t="e">
        <f>F18+F21+F29+#REF!+#REF!</f>
        <v>#REF!</v>
      </c>
      <c r="G30" s="8" t="e">
        <f>G18+G21+G29+#REF!+#REF!</f>
        <v>#REF!</v>
      </c>
      <c r="H30" s="8" t="e">
        <f>H18+H21+H29+#REF!+#REF!</f>
        <v>#REF!</v>
      </c>
      <c r="I30" s="6"/>
    </row>
  </sheetData>
  <mergeCells count="16">
    <mergeCell ref="B30:C30"/>
    <mergeCell ref="E6:G6"/>
    <mergeCell ref="H6:H7"/>
    <mergeCell ref="I6:I7"/>
    <mergeCell ref="B8:I8"/>
    <mergeCell ref="B9:B17"/>
    <mergeCell ref="B18:C18"/>
    <mergeCell ref="B19:B20"/>
    <mergeCell ref="B21:C21"/>
    <mergeCell ref="B22:B28"/>
    <mergeCell ref="B29:C29"/>
    <mergeCell ref="B2:E2"/>
    <mergeCell ref="B4:I4"/>
    <mergeCell ref="B6:B7"/>
    <mergeCell ref="C6:C7"/>
    <mergeCell ref="D6:D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2025-04-17T10:06:03Z</dcterms:modified>
</cp:coreProperties>
</file>