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9E083C4F-1CA5-4C2D-80A2-F0D9948709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40" i="1" l="1"/>
  <c r="G40" i="1"/>
  <c r="F40" i="1"/>
  <c r="E40" i="1"/>
  <c r="D40" i="1"/>
  <c r="H33" i="1"/>
  <c r="G33" i="1"/>
  <c r="F33" i="1"/>
  <c r="E33" i="1"/>
  <c r="D33" i="1"/>
  <c r="F30" i="1"/>
  <c r="D30" i="1"/>
  <c r="H21" i="1"/>
  <c r="G21" i="1"/>
  <c r="F21" i="1"/>
  <c r="E21" i="1"/>
  <c r="D21" i="1"/>
  <c r="H18" i="1"/>
  <c r="G18" i="1"/>
  <c r="F18" i="1"/>
  <c r="E18" i="1"/>
  <c r="D18" i="1"/>
  <c r="D41" i="1" l="1"/>
  <c r="H41" i="1"/>
  <c r="G41" i="1"/>
  <c r="F41" i="1"/>
  <c r="E41" i="1"/>
</calcChain>
</file>

<file path=xl/sharedStrings.xml><?xml version="1.0" encoding="utf-8"?>
<sst xmlns="http://schemas.openxmlformats.org/spreadsheetml/2006/main" count="78" uniqueCount="63">
  <si>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</si>
  <si>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</si>
  <si>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</si>
  <si>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</si>
  <si>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</si>
  <si>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</si>
  <si>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</si>
  <si>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</si>
  <si>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</si>
  <si>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</si>
  <si>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</si>
  <si>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</si>
  <si>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</si>
  <si>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</si>
  <si>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</si>
  <si>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</si>
  <si>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</si>
  <si>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</si>
  <si>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</si>
  <si>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</si>
  <si>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</si>
  <si>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</si>
  <si>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</si>
  <si>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</si>
  <si>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Сок томатный</t>
  </si>
  <si>
    <t>Кофейный напиток с молоком</t>
  </si>
  <si>
    <t xml:space="preserve">Картофельное пюре 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</si>
  <si>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</si>
  <si>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</si>
  <si>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</si>
  <si>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</si>
  <si>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</si>
  <si>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</si>
  <si>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</si>
  <si>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</si>
  <si>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</si>
  <si>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</si>
  <si>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</si>
  <si>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</si>
  <si>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</si>
  <si>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</si>
  <si>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</si>
  <si>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</si>
  <si>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</si>
  <si>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Винегрет с маслом растительным</t>
  </si>
  <si>
    <t>стр №17 сборник рецептур блюд</t>
  </si>
  <si>
    <t>Сертификат качества</t>
  </si>
  <si>
    <t>Помидор к/с</t>
  </si>
  <si>
    <t>сертификат качества</t>
  </si>
  <si>
    <t>Суп молочный  с макаронными изделиями</t>
  </si>
  <si>
    <t>стр №56 сборник рецептур блюд</t>
  </si>
  <si>
    <t>Яйцо вареное</t>
  </si>
  <si>
    <t>стр№83 сборник рецептур блюд</t>
  </si>
  <si>
    <t>Чай с сахаром</t>
  </si>
  <si>
    <t>Каша пшеничная вязкая</t>
  </si>
  <si>
    <t>стр №137сборник рецептур блюд</t>
  </si>
  <si>
    <t>Какао со сгущенным молоком</t>
  </si>
  <si>
    <t>Вафли</t>
  </si>
  <si>
    <t>Гуляш из говядины отварной</t>
  </si>
  <si>
    <t>№223 питание школьника</t>
  </si>
  <si>
    <t>Лук</t>
  </si>
  <si>
    <t>Ватрушка с повидлом</t>
  </si>
  <si>
    <t>№376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</si>
</sst>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1"/>
  <sheetViews>
    <sheetView tabSelected="1" topLeftCell="A13" zoomScale="80" zoomScaleNormal="80" workbookViewId="0">
      <selection activeCell="H39" sqref="H39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22" t="s">
        <v>41</v>
      </c>
      <c r="C2" s="22"/>
      <c r="D2" s="22"/>
      <c r="E2" s="22"/>
      <c r="H2" s="3" t="s">
        <v>43</v>
      </c>
      <c r="I2" s="4">
        <v>45793</v>
      </c>
    </row>
    <row r="4" spans="2:9" ht="18" x14ac:dyDescent="0.35">
      <c r="B4" s="23" t="s">
        <v>42</v>
      </c>
      <c r="C4" s="23"/>
      <c r="D4" s="23"/>
      <c r="E4" s="23"/>
      <c r="F4" s="23"/>
      <c r="G4" s="23"/>
      <c r="H4" s="23"/>
      <c r="I4" s="23"/>
    </row>
    <row r="5" spans="2:9" ht="16.5" customHeight="1" x14ac:dyDescent="0.3"/>
    <row r="6" spans="2:9" x14ac:dyDescent="0.3">
      <c r="B6" s="16" t="s">
        <v>0</v>
      </c>
      <c r="C6" s="16" t="s">
        <v>1</v>
      </c>
      <c r="D6" s="16" t="s">
        <v>2</v>
      </c>
      <c r="E6" s="16" t="s">
        <v>3</v>
      </c>
      <c r="F6" s="16"/>
      <c r="G6" s="16"/>
      <c r="H6" s="16" t="s">
        <v>7</v>
      </c>
      <c r="I6" s="17" t="s">
        <v>8</v>
      </c>
    </row>
    <row r="7" spans="2:9" x14ac:dyDescent="0.3">
      <c r="B7" s="16"/>
      <c r="C7" s="16"/>
      <c r="D7" s="16"/>
      <c r="E7" s="5" t="s">
        <v>4</v>
      </c>
      <c r="F7" s="5" t="s">
        <v>5</v>
      </c>
      <c r="G7" s="5" t="s">
        <v>6</v>
      </c>
      <c r="H7" s="16"/>
      <c r="I7" s="17"/>
    </row>
    <row r="8" spans="2:9" ht="17.399999999999999" x14ac:dyDescent="0.3">
      <c r="B8" s="14" t="s">
        <v>31</v>
      </c>
      <c r="C8" s="18"/>
      <c r="D8" s="18"/>
      <c r="E8" s="18"/>
      <c r="F8" s="18"/>
      <c r="G8" s="18"/>
      <c r="H8" s="18"/>
      <c r="I8" s="15"/>
    </row>
    <row r="9" spans="2:9" x14ac:dyDescent="0.3">
      <c r="B9" s="12" t="s">
        <v>9</v>
      </c>
      <c r="C9" s="9" t="s">
        <v>39</v>
      </c>
      <c r="D9" s="6">
        <v>100</v>
      </c>
      <c r="E9" s="6">
        <v>13.125</v>
      </c>
      <c r="F9" s="6">
        <v>7.625</v>
      </c>
      <c r="G9" s="6">
        <v>2.875</v>
      </c>
      <c r="H9" s="6">
        <v>133.375</v>
      </c>
      <c r="I9" s="1" t="s">
        <v>34</v>
      </c>
    </row>
    <row r="10" spans="2:9" x14ac:dyDescent="0.3">
      <c r="B10" s="13"/>
      <c r="C10" s="9" t="s">
        <v>54</v>
      </c>
      <c r="D10" s="6">
        <v>150</v>
      </c>
      <c r="E10" s="6">
        <v>4.6500000000000004</v>
      </c>
      <c r="F10" s="6">
        <v>4.8</v>
      </c>
      <c r="G10" s="6">
        <v>25.8</v>
      </c>
      <c r="H10" s="6">
        <v>165</v>
      </c>
      <c r="I10" s="1" t="s">
        <v>30</v>
      </c>
    </row>
    <row r="11" spans="2:9" x14ac:dyDescent="0.3">
      <c r="B11" s="13"/>
      <c r="C11" s="9" t="s">
        <v>44</v>
      </c>
      <c r="D11" s="6">
        <v>55</v>
      </c>
      <c r="E11" s="6">
        <v>0.82499999999999996</v>
      </c>
      <c r="F11" s="6">
        <v>6.1879999999999997</v>
      </c>
      <c r="G11" s="6">
        <v>4.6059999999999999</v>
      </c>
      <c r="H11" s="6">
        <v>76.930999999999997</v>
      </c>
      <c r="I11" s="1" t="s">
        <v>45</v>
      </c>
    </row>
    <row r="12" spans="2:9" x14ac:dyDescent="0.3">
      <c r="B12" s="13"/>
      <c r="C12" s="9" t="s">
        <v>53</v>
      </c>
      <c r="D12" s="6">
        <v>200</v>
      </c>
      <c r="E12" s="6">
        <v>0.2</v>
      </c>
      <c r="F12" s="6">
        <v>0</v>
      </c>
      <c r="G12" s="6">
        <v>6.5</v>
      </c>
      <c r="H12" s="6">
        <v>26.8</v>
      </c>
      <c r="I12" s="1" t="s">
        <v>55</v>
      </c>
    </row>
    <row r="13" spans="2:9" x14ac:dyDescent="0.3">
      <c r="B13" s="13"/>
      <c r="C13" s="9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46</v>
      </c>
    </row>
    <row r="14" spans="2:9" x14ac:dyDescent="0.3">
      <c r="B14" s="13"/>
      <c r="C14" s="9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46</v>
      </c>
    </row>
    <row r="15" spans="2:9" x14ac:dyDescent="0.3">
      <c r="B15" s="13"/>
      <c r="C15" s="9" t="s">
        <v>21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74.8</v>
      </c>
      <c r="I15" s="1" t="s">
        <v>33</v>
      </c>
    </row>
    <row r="16" spans="2:9" x14ac:dyDescent="0.3">
      <c r="B16" s="13"/>
      <c r="C16" s="9" t="s">
        <v>32</v>
      </c>
      <c r="D16" s="6">
        <v>10</v>
      </c>
      <c r="E16" s="6">
        <v>2.3330000000000002</v>
      </c>
      <c r="F16" s="6">
        <v>3</v>
      </c>
      <c r="G16" s="6">
        <v>0</v>
      </c>
      <c r="H16" s="6">
        <v>37</v>
      </c>
      <c r="I16" s="1" t="s">
        <v>33</v>
      </c>
    </row>
    <row r="17" spans="2:9" x14ac:dyDescent="0.3">
      <c r="B17" s="19"/>
      <c r="C17" s="9" t="s">
        <v>23</v>
      </c>
      <c r="D17" s="6">
        <v>115</v>
      </c>
      <c r="E17" s="6">
        <v>0.46</v>
      </c>
      <c r="F17" s="6">
        <v>0</v>
      </c>
      <c r="G17" s="6">
        <v>11.27</v>
      </c>
      <c r="H17" s="6">
        <v>49.45</v>
      </c>
      <c r="I17" s="1" t="s">
        <v>27</v>
      </c>
    </row>
    <row r="18" spans="2:9" ht="17.399999999999999" x14ac:dyDescent="0.3">
      <c r="B18" s="14" t="s">
        <v>10</v>
      </c>
      <c r="C18" s="15"/>
      <c r="D18" s="7">
        <f>SUM(D9:D17)</f>
        <v>730</v>
      </c>
      <c r="E18" s="7">
        <f>SUM(E9:E17)</f>
        <v>28.232999999999997</v>
      </c>
      <c r="F18" s="7">
        <f>SUM(F9:F17)</f>
        <v>30.712999999999997</v>
      </c>
      <c r="G18" s="7">
        <f>SUM(G9:G17)</f>
        <v>91.620999999999981</v>
      </c>
      <c r="H18" s="7">
        <f>SUM(H9:H17)</f>
        <v>762.55600000000004</v>
      </c>
      <c r="I18" s="6"/>
    </row>
    <row r="19" spans="2:9" x14ac:dyDescent="0.3">
      <c r="B19" s="20" t="s">
        <v>17</v>
      </c>
      <c r="C19" s="9" t="s">
        <v>56</v>
      </c>
      <c r="D19" s="6">
        <v>200</v>
      </c>
      <c r="E19" s="6">
        <v>3.5</v>
      </c>
      <c r="F19" s="6">
        <v>3.3</v>
      </c>
      <c r="G19" s="6">
        <v>22.3</v>
      </c>
      <c r="H19" s="6">
        <v>133.4</v>
      </c>
      <c r="I19" s="1" t="s">
        <v>29</v>
      </c>
    </row>
    <row r="20" spans="2:9" x14ac:dyDescent="0.3">
      <c r="B20" s="21"/>
      <c r="C20" s="10" t="s">
        <v>57</v>
      </c>
      <c r="D20" s="6">
        <v>30</v>
      </c>
      <c r="E20" s="6">
        <v>1.41</v>
      </c>
      <c r="F20" s="6">
        <v>8.6999999999999993</v>
      </c>
      <c r="G20" s="6">
        <v>18.600000000000001</v>
      </c>
      <c r="H20" s="6">
        <v>156.30000000000001</v>
      </c>
      <c r="I20" s="1" t="s">
        <v>46</v>
      </c>
    </row>
    <row r="21" spans="2:9" ht="17.399999999999999" x14ac:dyDescent="0.3">
      <c r="B21" s="14" t="s">
        <v>18</v>
      </c>
      <c r="C21" s="15"/>
      <c r="D21" s="7">
        <f>SUM(D19:D20)</f>
        <v>230</v>
      </c>
      <c r="E21" s="7">
        <f>SUM(E19:E20)</f>
        <v>4.91</v>
      </c>
      <c r="F21" s="7">
        <f>SUM(F19:F20)</f>
        <v>12</v>
      </c>
      <c r="G21" s="7">
        <f>SUM(G19:G20)</f>
        <v>40.900000000000006</v>
      </c>
      <c r="H21" s="7">
        <f>SUM(H19:H20)</f>
        <v>289.70000000000005</v>
      </c>
      <c r="I21" s="6"/>
    </row>
    <row r="22" spans="2:9" ht="17.399999999999999" x14ac:dyDescent="0.3">
      <c r="B22" s="24"/>
      <c r="C22" s="11" t="s">
        <v>60</v>
      </c>
      <c r="D22" s="7">
        <v>15</v>
      </c>
      <c r="E22" s="7">
        <v>0.20599999999999999</v>
      </c>
      <c r="F22" s="7">
        <v>0</v>
      </c>
      <c r="G22" s="7">
        <v>0.76500000000000001</v>
      </c>
      <c r="H22" s="7">
        <v>3.93</v>
      </c>
      <c r="I22" s="6" t="s">
        <v>46</v>
      </c>
    </row>
    <row r="23" spans="2:9" x14ac:dyDescent="0.3">
      <c r="B23" s="12" t="s">
        <v>11</v>
      </c>
      <c r="C23" s="9" t="s">
        <v>38</v>
      </c>
      <c r="D23" s="6">
        <v>200</v>
      </c>
      <c r="E23" s="6">
        <v>4.74</v>
      </c>
      <c r="F23" s="6">
        <v>6.24</v>
      </c>
      <c r="G23" s="6">
        <v>13.6</v>
      </c>
      <c r="H23" s="6">
        <v>129.19999999999999</v>
      </c>
      <c r="I23" s="1" t="s">
        <v>37</v>
      </c>
    </row>
    <row r="24" spans="2:9" x14ac:dyDescent="0.3">
      <c r="B24" s="13"/>
      <c r="C24" s="9" t="s">
        <v>58</v>
      </c>
      <c r="D24" s="6">
        <v>80</v>
      </c>
      <c r="E24" s="6">
        <v>13.52</v>
      </c>
      <c r="F24" s="6">
        <v>4.8</v>
      </c>
      <c r="G24" s="6">
        <v>2.96</v>
      </c>
      <c r="H24" s="6">
        <v>109.6</v>
      </c>
      <c r="I24" s="1" t="s">
        <v>59</v>
      </c>
    </row>
    <row r="25" spans="2:9" x14ac:dyDescent="0.3">
      <c r="B25" s="13"/>
      <c r="C25" s="9" t="s">
        <v>26</v>
      </c>
      <c r="D25" s="6">
        <v>150</v>
      </c>
      <c r="E25" s="6">
        <v>3.1</v>
      </c>
      <c r="F25" s="6">
        <v>6</v>
      </c>
      <c r="G25" s="6">
        <v>19.7</v>
      </c>
      <c r="H25" s="6">
        <v>145.80000000000001</v>
      </c>
      <c r="I25" s="1" t="s">
        <v>36</v>
      </c>
    </row>
    <row r="26" spans="2:9" x14ac:dyDescent="0.3">
      <c r="B26" s="13"/>
      <c r="C26" s="9" t="s">
        <v>47</v>
      </c>
      <c r="D26" s="6">
        <v>80</v>
      </c>
      <c r="E26" s="6">
        <v>0</v>
      </c>
      <c r="F26" s="6">
        <v>0</v>
      </c>
      <c r="G26" s="6">
        <v>1.04</v>
      </c>
      <c r="H26" s="6">
        <v>4.8</v>
      </c>
      <c r="I26" s="1" t="s">
        <v>48</v>
      </c>
    </row>
    <row r="27" spans="2:9" x14ac:dyDescent="0.3">
      <c r="B27" s="13"/>
      <c r="C27" s="9" t="s">
        <v>24</v>
      </c>
      <c r="D27" s="6">
        <v>200</v>
      </c>
      <c r="E27" s="6">
        <v>2</v>
      </c>
      <c r="F27" s="6">
        <v>0</v>
      </c>
      <c r="G27" s="6">
        <v>7.4</v>
      </c>
      <c r="H27" s="6">
        <v>38</v>
      </c>
      <c r="I27" s="1" t="s">
        <v>28</v>
      </c>
    </row>
    <row r="28" spans="2:9" x14ac:dyDescent="0.3">
      <c r="B28" s="13"/>
      <c r="C28" s="9" t="s">
        <v>19</v>
      </c>
      <c r="D28" s="6">
        <v>60</v>
      </c>
      <c r="E28" s="6">
        <v>4.5599999999999996</v>
      </c>
      <c r="F28" s="6">
        <v>0.54</v>
      </c>
      <c r="G28" s="6">
        <v>28.14</v>
      </c>
      <c r="H28" s="6">
        <v>138.6</v>
      </c>
      <c r="I28" s="1" t="s">
        <v>46</v>
      </c>
    </row>
    <row r="29" spans="2:9" x14ac:dyDescent="0.3">
      <c r="B29" s="19"/>
      <c r="C29" s="10" t="s">
        <v>20</v>
      </c>
      <c r="D29" s="6">
        <v>30</v>
      </c>
      <c r="E29" s="6">
        <v>1.98</v>
      </c>
      <c r="F29" s="6">
        <v>0.36</v>
      </c>
      <c r="G29" s="6">
        <v>12.33</v>
      </c>
      <c r="H29" s="6">
        <v>60.6</v>
      </c>
      <c r="I29" s="1" t="s">
        <v>46</v>
      </c>
    </row>
    <row r="30" spans="2:9" ht="17.399999999999999" x14ac:dyDescent="0.3">
      <c r="B30" s="14" t="s">
        <v>12</v>
      </c>
      <c r="C30" s="15"/>
      <c r="D30" s="7">
        <f>SUM(D23:D29)</f>
        <v>800</v>
      </c>
      <c r="E30" s="7">
        <v>30.106000000000002</v>
      </c>
      <c r="F30" s="7">
        <f t="shared" ref="E30:H30" si="0">SUM(F23:F29)</f>
        <v>17.939999999999998</v>
      </c>
      <c r="G30" s="7">
        <v>85.935000000000002</v>
      </c>
      <c r="H30" s="7">
        <v>630.53</v>
      </c>
      <c r="I30" s="6"/>
    </row>
    <row r="31" spans="2:9" x14ac:dyDescent="0.3">
      <c r="B31" s="12" t="s">
        <v>13</v>
      </c>
      <c r="C31" s="9" t="s">
        <v>25</v>
      </c>
      <c r="D31" s="6">
        <v>200</v>
      </c>
      <c r="E31" s="6">
        <v>3.8</v>
      </c>
      <c r="F31" s="6">
        <v>3.5</v>
      </c>
      <c r="G31" s="6">
        <v>11.2</v>
      </c>
      <c r="H31" s="6">
        <v>91.2</v>
      </c>
      <c r="I31" s="1" t="s">
        <v>35</v>
      </c>
    </row>
    <row r="32" spans="2:9" x14ac:dyDescent="0.3">
      <c r="B32" s="13"/>
      <c r="C32" s="9" t="s">
        <v>61</v>
      </c>
      <c r="D32" s="6">
        <v>75</v>
      </c>
      <c r="E32" s="6">
        <v>4.5</v>
      </c>
      <c r="F32" s="6">
        <v>2.2000000000000002</v>
      </c>
      <c r="G32" s="6">
        <v>46.9</v>
      </c>
      <c r="H32" s="6">
        <v>226</v>
      </c>
      <c r="I32" s="1" t="s">
        <v>62</v>
      </c>
    </row>
    <row r="33" spans="2:9" ht="17.399999999999999" x14ac:dyDescent="0.3">
      <c r="B33" s="14" t="s">
        <v>14</v>
      </c>
      <c r="C33" s="15"/>
      <c r="D33" s="7">
        <f>SUM(D31:D32)</f>
        <v>275</v>
      </c>
      <c r="E33" s="7">
        <f t="shared" ref="E33:H33" si="1">SUM(E31:E32)</f>
        <v>8.3000000000000007</v>
      </c>
      <c r="F33" s="7">
        <f t="shared" si="1"/>
        <v>5.7</v>
      </c>
      <c r="G33" s="7">
        <f t="shared" si="1"/>
        <v>58.099999999999994</v>
      </c>
      <c r="H33" s="7">
        <f t="shared" si="1"/>
        <v>317.2</v>
      </c>
      <c r="I33" s="6"/>
    </row>
    <row r="34" spans="2:9" x14ac:dyDescent="0.3">
      <c r="B34" s="12" t="s">
        <v>15</v>
      </c>
      <c r="C34" s="9" t="s">
        <v>49</v>
      </c>
      <c r="D34" s="6">
        <v>200</v>
      </c>
      <c r="E34" s="6">
        <v>5.5</v>
      </c>
      <c r="F34" s="6">
        <v>5.58</v>
      </c>
      <c r="G34" s="6">
        <v>17.78</v>
      </c>
      <c r="H34" s="6">
        <v>143.02000000000001</v>
      </c>
      <c r="I34" s="1" t="s">
        <v>50</v>
      </c>
    </row>
    <row r="35" spans="2:9" x14ac:dyDescent="0.3">
      <c r="B35" s="13"/>
      <c r="C35" s="9" t="s">
        <v>51</v>
      </c>
      <c r="D35" s="6">
        <v>40</v>
      </c>
      <c r="E35" s="6">
        <v>4.8</v>
      </c>
      <c r="F35" s="6">
        <v>4</v>
      </c>
      <c r="G35" s="6">
        <v>0.3</v>
      </c>
      <c r="H35" s="6">
        <v>56.6</v>
      </c>
      <c r="I35" s="1" t="s">
        <v>52</v>
      </c>
    </row>
    <row r="36" spans="2:9" x14ac:dyDescent="0.3">
      <c r="B36" s="13"/>
      <c r="C36" s="9" t="s">
        <v>53</v>
      </c>
      <c r="D36" s="6">
        <v>200</v>
      </c>
      <c r="E36" s="6">
        <v>0.2</v>
      </c>
      <c r="F36" s="6">
        <v>0</v>
      </c>
      <c r="G36" s="6">
        <v>6.5</v>
      </c>
      <c r="H36" s="6">
        <v>26.8</v>
      </c>
      <c r="I36" s="1" t="s">
        <v>40</v>
      </c>
    </row>
    <row r="37" spans="2:9" x14ac:dyDescent="0.3">
      <c r="B37" s="13"/>
      <c r="C37" s="9" t="s">
        <v>19</v>
      </c>
      <c r="D37" s="6">
        <v>30</v>
      </c>
      <c r="E37" s="6">
        <v>2.2799999999999998</v>
      </c>
      <c r="F37" s="6">
        <v>0.27</v>
      </c>
      <c r="G37" s="6">
        <v>14.07</v>
      </c>
      <c r="H37" s="6">
        <v>69.3</v>
      </c>
      <c r="I37" s="1" t="s">
        <v>46</v>
      </c>
    </row>
    <row r="38" spans="2:9" x14ac:dyDescent="0.3">
      <c r="B38" s="13"/>
      <c r="C38" s="9" t="s">
        <v>20</v>
      </c>
      <c r="D38" s="6">
        <v>20</v>
      </c>
      <c r="E38" s="6">
        <v>1.32</v>
      </c>
      <c r="F38" s="6">
        <v>0.24</v>
      </c>
      <c r="G38" s="6">
        <v>8.2200000000000006</v>
      </c>
      <c r="H38" s="6">
        <v>40.4</v>
      </c>
      <c r="I38" s="1" t="s">
        <v>46</v>
      </c>
    </row>
    <row r="39" spans="2:9" x14ac:dyDescent="0.3">
      <c r="B39" s="13"/>
      <c r="C39" s="9" t="s">
        <v>21</v>
      </c>
      <c r="D39" s="6">
        <v>10</v>
      </c>
      <c r="E39" s="6">
        <v>0.1</v>
      </c>
      <c r="F39" s="6">
        <v>8.1999999999999993</v>
      </c>
      <c r="G39" s="6">
        <v>0.1</v>
      </c>
      <c r="H39" s="6">
        <v>74.8</v>
      </c>
      <c r="I39" s="1" t="s">
        <v>33</v>
      </c>
    </row>
    <row r="40" spans="2:9" ht="17.399999999999999" x14ac:dyDescent="0.3">
      <c r="B40" s="14" t="s">
        <v>16</v>
      </c>
      <c r="C40" s="15"/>
      <c r="D40" s="7">
        <f>SUM(D34:D39)</f>
        <v>500</v>
      </c>
      <c r="E40" s="7">
        <f>SUM(E34:E39)</f>
        <v>14.2</v>
      </c>
      <c r="F40" s="7">
        <f>SUM(F34:F39)</f>
        <v>18.29</v>
      </c>
      <c r="G40" s="7">
        <f>SUM(G34:G39)</f>
        <v>46.970000000000006</v>
      </c>
      <c r="H40" s="7">
        <f>SUM(H34:H39)</f>
        <v>410.92</v>
      </c>
      <c r="I40" s="6"/>
    </row>
    <row r="41" spans="2:9" ht="17.399999999999999" x14ac:dyDescent="0.3">
      <c r="B41" s="14" t="s">
        <v>22</v>
      </c>
      <c r="C41" s="15"/>
      <c r="D41" s="8">
        <f>D18+D21+D30+D33+D40</f>
        <v>2535</v>
      </c>
      <c r="E41" s="8">
        <f>E18+E21+E30+E33+E40</f>
        <v>85.749000000000009</v>
      </c>
      <c r="F41" s="8">
        <f>F18+F21+F30+F33+F40</f>
        <v>84.643000000000001</v>
      </c>
      <c r="G41" s="8">
        <f>G18+G21+G30+G33+G40</f>
        <v>323.52600000000001</v>
      </c>
      <c r="H41" s="8">
        <f>H18+H21+H30+H33+H40</f>
        <v>2410.9059999999999</v>
      </c>
      <c r="I41" s="6"/>
    </row>
  </sheetData>
  <mergeCells count="20">
    <mergeCell ref="B2:E2"/>
    <mergeCell ref="B4:I4"/>
    <mergeCell ref="B6:B7"/>
    <mergeCell ref="C6:C7"/>
    <mergeCell ref="D6:D7"/>
    <mergeCell ref="B34:B39"/>
    <mergeCell ref="B41:C41"/>
    <mergeCell ref="E6:G6"/>
    <mergeCell ref="H6:H7"/>
    <mergeCell ref="I6:I7"/>
    <mergeCell ref="B8:I8"/>
    <mergeCell ref="B9:B17"/>
    <mergeCell ref="B40:C40"/>
    <mergeCell ref="B18:C18"/>
    <mergeCell ref="B19:B20"/>
    <mergeCell ref="B21:C21"/>
    <mergeCell ref="B23:B29"/>
    <mergeCell ref="B30:C30"/>
    <mergeCell ref="B31:B32"/>
    <mergeCell ref="B33:C33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2025-05-15T10:34:10Z</dcterms:modified>
</cp:coreProperties>
</file>