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0413B649-6C72-4AF7-AD96-4409D77854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H32" i="1"/>
  <c r="G32" i="1"/>
  <c r="F32" i="1"/>
  <c r="E32" i="1"/>
  <c r="D32" i="1"/>
  <c r="H29" i="1"/>
  <c r="G29" i="1"/>
  <c r="F29" i="1"/>
  <c r="E29" i="1"/>
  <c r="D29" i="1"/>
  <c r="H21" i="1"/>
  <c r="G21" i="1"/>
  <c r="F21" i="1"/>
  <c r="E21" i="1"/>
  <c r="D21" i="1"/>
  <c r="H18" i="1"/>
  <c r="G18" i="1"/>
  <c r="F18" i="1"/>
  <c r="E18" i="1"/>
  <c r="D18" i="1"/>
  <c r="D42" i="1" l="1"/>
  <c r="E42" i="1"/>
  <c r="F42" i="1"/>
  <c r="G42" i="1"/>
  <c r="H42" i="1"/>
</calcChain>
</file>

<file path=xl/sharedStrings.xml><?xml version="1.0" encoding="utf-8"?>
<sst xmlns="http://schemas.openxmlformats.org/spreadsheetml/2006/main" count="80" uniqueCount="67">
  <si>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</si>
  <si>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</si>
  <si>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</si>
  <si>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</si>
  <si>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</si>
  <si>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</si>
  <si>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</si>
  <si>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</si>
  <si>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</si>
  <si>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</si>
  <si>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</si>
  <si>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</si>
  <si>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</si>
  <si>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</si>
  <si>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</si>
  <si>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</si>
  <si>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</si>
  <si>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</si>
  <si>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</si>
  <si>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</si>
  <si>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</si>
  <si>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</si>
  <si>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</si>
  <si>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</si>
  <si>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</si>
  <si>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</si>
  <si>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</si>
  <si>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</si>
  <si>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</si>
  <si>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</si>
  <si>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</si>
  <si>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</si>
  <si>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</si>
  <si>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</si>
  <si>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</si>
  <si>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</si>
  <si>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</si>
  <si>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</si>
  <si>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</si>
  <si>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</si>
  <si>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</si>
  <si>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</si>
  <si>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</si>
  <si>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</si>
  <si>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 сборник рецептур блюд</t>
  </si>
  <si>
    <t>стр №137 сборник рецептур блюд</t>
  </si>
  <si>
    <t>№151 питание школьника</t>
  </si>
  <si>
    <t>№98 питание детей Снигур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</si>
  <si>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</si>
  <si>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</si>
  <si>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</si>
  <si>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сертификат качества</t>
  </si>
  <si>
    <t>Салат из варенных овощей</t>
  </si>
  <si>
    <t>№10  питание детей Снигур</t>
  </si>
  <si>
    <t>стр № 3 сборник рецептур блюд</t>
  </si>
  <si>
    <t>завтрак</t>
  </si>
  <si>
    <t>Какао со сгущенным молоком</t>
  </si>
  <si>
    <t>стр №147 сборник рецептур блюд</t>
  </si>
  <si>
    <t>Компот из смеси сухофруктов</t>
  </si>
  <si>
    <t>стр №157 сборник рецептур блюд</t>
  </si>
  <si>
    <t>Булочка школьная</t>
  </si>
  <si>
    <t>стр№178 сборник рецептур блюд</t>
  </si>
  <si>
    <t xml:space="preserve">Сыр твердый </t>
  </si>
  <si>
    <t>20-00 Кофейный напиток со сгущенным молоком</t>
  </si>
  <si>
    <t>стр №147 сборник рецептр блюд</t>
  </si>
  <si>
    <t>стр№83сборник рецептур блюд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</si>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</sst>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2"/>
  <sheetViews>
    <sheetView tabSelected="1" topLeftCell="A10" zoomScale="80" zoomScaleNormal="80" workbookViewId="0">
      <selection activeCell="G41" sqref="G4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6" t="s">
        <v>48</v>
      </c>
      <c r="C2" s="16"/>
      <c r="D2" s="16"/>
      <c r="E2" s="16"/>
      <c r="H2" s="3" t="s">
        <v>50</v>
      </c>
      <c r="I2" s="4">
        <v>45805</v>
      </c>
    </row>
    <row r="4" spans="2:9" ht="18" x14ac:dyDescent="0.35">
      <c r="B4" s="17" t="s">
        <v>49</v>
      </c>
      <c r="C4" s="17"/>
      <c r="D4" s="17"/>
      <c r="E4" s="17"/>
      <c r="F4" s="17"/>
      <c r="G4" s="17"/>
      <c r="H4" s="17"/>
      <c r="I4" s="17"/>
    </row>
    <row r="5" spans="2:9" ht="17.25" customHeight="1" x14ac:dyDescent="0.3"/>
    <row r="6" spans="2:9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1" t="s">
        <v>8</v>
      </c>
    </row>
    <row r="7" spans="2:9" x14ac:dyDescent="0.3">
      <c r="B7" s="20"/>
      <c r="C7" s="20"/>
      <c r="D7" s="20"/>
      <c r="E7" s="5" t="s">
        <v>4</v>
      </c>
      <c r="F7" s="5" t="s">
        <v>5</v>
      </c>
      <c r="G7" s="5" t="s">
        <v>6</v>
      </c>
      <c r="H7" s="20"/>
      <c r="I7" s="21"/>
    </row>
    <row r="8" spans="2:9" ht="17.399999999999999" x14ac:dyDescent="0.3">
      <c r="B8" s="13" t="s">
        <v>33</v>
      </c>
      <c r="C8" s="22"/>
      <c r="D8" s="22"/>
      <c r="E8" s="22"/>
      <c r="F8" s="22"/>
      <c r="G8" s="22"/>
      <c r="H8" s="22"/>
      <c r="I8" s="14"/>
    </row>
    <row r="9" spans="2:9" x14ac:dyDescent="0.3">
      <c r="B9" s="11" t="s">
        <v>55</v>
      </c>
      <c r="C9" s="9" t="s">
        <v>26</v>
      </c>
      <c r="D9" s="6">
        <v>72</v>
      </c>
      <c r="E9" s="6">
        <v>6.48</v>
      </c>
      <c r="F9" s="6">
        <v>10.224</v>
      </c>
      <c r="G9" s="6">
        <v>2.5920000000000001</v>
      </c>
      <c r="H9" s="6">
        <v>129.6</v>
      </c>
      <c r="I9" s="1" t="s">
        <v>31</v>
      </c>
    </row>
    <row r="10" spans="2:9" x14ac:dyDescent="0.3">
      <c r="B10" s="12"/>
      <c r="C10" s="9" t="s">
        <v>23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36</v>
      </c>
    </row>
    <row r="11" spans="2:9" x14ac:dyDescent="0.3">
      <c r="B11" s="12"/>
      <c r="C11" s="9" t="s">
        <v>34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44</v>
      </c>
    </row>
    <row r="12" spans="2:9" x14ac:dyDescent="0.3">
      <c r="B12" s="12"/>
      <c r="C12" s="9" t="s">
        <v>56</v>
      </c>
      <c r="D12" s="6">
        <v>200</v>
      </c>
      <c r="E12" s="6">
        <v>3.5</v>
      </c>
      <c r="F12" s="6">
        <v>3.3</v>
      </c>
      <c r="G12" s="6">
        <v>22.3</v>
      </c>
      <c r="H12" s="6">
        <v>133.4</v>
      </c>
      <c r="I12" s="1" t="s">
        <v>57</v>
      </c>
    </row>
    <row r="13" spans="2:9" x14ac:dyDescent="0.3">
      <c r="B13" s="12"/>
      <c r="C13" s="9" t="s">
        <v>18</v>
      </c>
      <c r="D13" s="6">
        <v>30</v>
      </c>
      <c r="E13" s="6">
        <v>2.2799999999999998</v>
      </c>
      <c r="F13" s="6">
        <v>0.27</v>
      </c>
      <c r="G13" s="6">
        <v>14.07</v>
      </c>
      <c r="H13" s="6">
        <v>69.3</v>
      </c>
      <c r="I13" s="1" t="s">
        <v>51</v>
      </c>
    </row>
    <row r="14" spans="2:9" x14ac:dyDescent="0.3">
      <c r="B14" s="12"/>
      <c r="C14" s="9" t="s">
        <v>19</v>
      </c>
      <c r="D14" s="6">
        <v>15</v>
      </c>
      <c r="E14" s="6">
        <v>0.99</v>
      </c>
      <c r="F14" s="6">
        <v>0.18</v>
      </c>
      <c r="G14" s="6">
        <v>6.165</v>
      </c>
      <c r="H14" s="6">
        <v>30.3</v>
      </c>
      <c r="I14" s="1" t="s">
        <v>51</v>
      </c>
    </row>
    <row r="15" spans="2:9" x14ac:dyDescent="0.3">
      <c r="B15" s="12"/>
      <c r="C15" s="9" t="s">
        <v>20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40</v>
      </c>
    </row>
    <row r="16" spans="2:9" x14ac:dyDescent="0.3">
      <c r="B16" s="12"/>
      <c r="C16" s="9" t="s">
        <v>62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40</v>
      </c>
    </row>
    <row r="17" spans="2:9" x14ac:dyDescent="0.3">
      <c r="B17" s="15"/>
      <c r="C17" s="9" t="s">
        <v>22</v>
      </c>
      <c r="D17" s="6">
        <v>111</v>
      </c>
      <c r="E17" s="6">
        <v>0.44400000000000001</v>
      </c>
      <c r="F17" s="6">
        <v>0</v>
      </c>
      <c r="G17" s="6">
        <v>10.878</v>
      </c>
      <c r="H17" s="6">
        <v>47.73</v>
      </c>
      <c r="I17" s="1" t="s">
        <v>29</v>
      </c>
    </row>
    <row r="18" spans="2:9" ht="17.399999999999999" x14ac:dyDescent="0.3">
      <c r="B18" s="13" t="s">
        <v>9</v>
      </c>
      <c r="C18" s="14"/>
      <c r="D18" s="7">
        <f>SUM(D9:D17)</f>
        <v>678</v>
      </c>
      <c r="E18" s="7">
        <f>SUM(E9:E17)</f>
        <v>20.327000000000002</v>
      </c>
      <c r="F18" s="7">
        <f>SUM(F9:F17)</f>
        <v>34.774000000000001</v>
      </c>
      <c r="G18" s="7">
        <f>SUM(G9:G17)</f>
        <v>81.905000000000001</v>
      </c>
      <c r="H18" s="7">
        <f>SUM(H9:H17)</f>
        <v>728.7299999999999</v>
      </c>
      <c r="I18" s="6"/>
    </row>
    <row r="19" spans="2:9" x14ac:dyDescent="0.3">
      <c r="B19" s="18" t="s">
        <v>16</v>
      </c>
      <c r="C19" s="9" t="s">
        <v>58</v>
      </c>
      <c r="D19" s="6">
        <v>200</v>
      </c>
      <c r="E19" s="6">
        <v>0.5</v>
      </c>
      <c r="F19" s="6">
        <v>0</v>
      </c>
      <c r="G19" s="6">
        <v>19.8</v>
      </c>
      <c r="H19" s="6">
        <v>81</v>
      </c>
      <c r="I19" s="1" t="s">
        <v>59</v>
      </c>
    </row>
    <row r="20" spans="2:9" x14ac:dyDescent="0.3">
      <c r="B20" s="19"/>
      <c r="C20" s="9" t="s">
        <v>60</v>
      </c>
      <c r="D20" s="6">
        <v>60</v>
      </c>
      <c r="E20" s="6">
        <v>4.7</v>
      </c>
      <c r="F20" s="6">
        <v>2.9</v>
      </c>
      <c r="G20" s="6">
        <v>30.5</v>
      </c>
      <c r="H20" s="6">
        <v>165.2</v>
      </c>
      <c r="I20" s="1" t="s">
        <v>61</v>
      </c>
    </row>
    <row r="21" spans="2:9" ht="17.399999999999999" x14ac:dyDescent="0.3">
      <c r="B21" s="13" t="s">
        <v>17</v>
      </c>
      <c r="C21" s="14"/>
      <c r="D21" s="7">
        <f>SUM(D19:D20)</f>
        <v>260</v>
      </c>
      <c r="E21" s="7">
        <f>SUM(E19:E20)</f>
        <v>5.2</v>
      </c>
      <c r="F21" s="7">
        <f>SUM(F19:F20)</f>
        <v>2.9</v>
      </c>
      <c r="G21" s="7">
        <f>SUM(G19:G20)</f>
        <v>50.3</v>
      </c>
      <c r="H21" s="7">
        <f>SUM(H19:H20)</f>
        <v>246.2</v>
      </c>
      <c r="I21" s="6"/>
    </row>
    <row r="22" spans="2:9" x14ac:dyDescent="0.3">
      <c r="B22" s="11" t="s">
        <v>10</v>
      </c>
      <c r="C22" s="9" t="s">
        <v>38</v>
      </c>
      <c r="D22" s="6">
        <v>200</v>
      </c>
      <c r="E22" s="6">
        <v>7.38</v>
      </c>
      <c r="F22" s="6">
        <v>5.98</v>
      </c>
      <c r="G22" s="6">
        <v>9.5399999999999991</v>
      </c>
      <c r="H22" s="6">
        <v>121.44</v>
      </c>
      <c r="I22" s="1" t="s">
        <v>39</v>
      </c>
    </row>
    <row r="23" spans="2:9" x14ac:dyDescent="0.3">
      <c r="B23" s="12"/>
      <c r="C23" s="9" t="s">
        <v>41</v>
      </c>
      <c r="D23" s="6">
        <v>100</v>
      </c>
      <c r="E23" s="6">
        <v>17.692</v>
      </c>
      <c r="F23" s="6">
        <v>10.846</v>
      </c>
      <c r="G23" s="6">
        <v>3.7690000000000001</v>
      </c>
      <c r="H23" s="6">
        <v>189.38499999999999</v>
      </c>
      <c r="I23" s="1" t="s">
        <v>47</v>
      </c>
    </row>
    <row r="24" spans="2:9" x14ac:dyDescent="0.3">
      <c r="B24" s="12"/>
      <c r="C24" s="9" t="s">
        <v>42</v>
      </c>
      <c r="D24" s="6">
        <v>100</v>
      </c>
      <c r="E24" s="6">
        <v>2.2999999999999998</v>
      </c>
      <c r="F24" s="6">
        <v>3.2</v>
      </c>
      <c r="G24" s="6">
        <v>14.4</v>
      </c>
      <c r="H24" s="6">
        <v>96</v>
      </c>
      <c r="I24" s="1" t="s">
        <v>32</v>
      </c>
    </row>
    <row r="25" spans="2:9" x14ac:dyDescent="0.3">
      <c r="B25" s="12"/>
      <c r="C25" s="9" t="s">
        <v>52</v>
      </c>
      <c r="D25" s="6">
        <v>80</v>
      </c>
      <c r="E25" s="6">
        <v>0.68799999999999994</v>
      </c>
      <c r="F25" s="6">
        <v>4</v>
      </c>
      <c r="G25" s="6">
        <v>4.4160000000000004</v>
      </c>
      <c r="H25" s="6">
        <v>59.655999999999999</v>
      </c>
      <c r="I25" s="1" t="s">
        <v>53</v>
      </c>
    </row>
    <row r="26" spans="2:9" x14ac:dyDescent="0.3">
      <c r="B26" s="12"/>
      <c r="C26" s="9" t="s">
        <v>27</v>
      </c>
      <c r="D26" s="6">
        <v>200</v>
      </c>
      <c r="E26" s="6">
        <v>1</v>
      </c>
      <c r="F26" s="6">
        <v>0</v>
      </c>
      <c r="G26" s="6">
        <v>21.2</v>
      </c>
      <c r="H26" s="6">
        <v>92</v>
      </c>
      <c r="I26" s="1" t="s">
        <v>30</v>
      </c>
    </row>
    <row r="27" spans="2:9" x14ac:dyDescent="0.3">
      <c r="B27" s="12"/>
      <c r="C27" s="9" t="s">
        <v>18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51</v>
      </c>
    </row>
    <row r="28" spans="2:9" x14ac:dyDescent="0.3">
      <c r="B28" s="15"/>
      <c r="C28" s="10" t="s">
        <v>19</v>
      </c>
      <c r="D28" s="6">
        <v>15</v>
      </c>
      <c r="E28" s="6">
        <v>0.99</v>
      </c>
      <c r="F28" s="6">
        <v>0.18</v>
      </c>
      <c r="G28" s="6">
        <v>6.165</v>
      </c>
      <c r="H28" s="6">
        <v>30.3</v>
      </c>
      <c r="I28" s="1" t="s">
        <v>51</v>
      </c>
    </row>
    <row r="29" spans="2:9" ht="17.399999999999999" x14ac:dyDescent="0.3">
      <c r="B29" s="13" t="s">
        <v>11</v>
      </c>
      <c r="C29" s="14"/>
      <c r="D29" s="7">
        <f>SUM(D22:D28)</f>
        <v>755</v>
      </c>
      <c r="E29" s="7">
        <f t="shared" ref="E29:H29" si="0">SUM(E22:E28)</f>
        <v>34.61</v>
      </c>
      <c r="F29" s="7">
        <f t="shared" si="0"/>
        <v>24.745999999999999</v>
      </c>
      <c r="G29" s="7">
        <f t="shared" si="0"/>
        <v>87.63000000000001</v>
      </c>
      <c r="H29" s="7">
        <f t="shared" si="0"/>
        <v>727.38099999999997</v>
      </c>
      <c r="I29" s="6"/>
    </row>
    <row r="30" spans="2:9" x14ac:dyDescent="0.3">
      <c r="B30" s="11" t="s">
        <v>12</v>
      </c>
      <c r="C30" s="9" t="s">
        <v>24</v>
      </c>
      <c r="D30" s="6">
        <v>200</v>
      </c>
      <c r="E30" s="6">
        <v>6</v>
      </c>
      <c r="F30" s="6">
        <v>12</v>
      </c>
      <c r="G30" s="6">
        <v>8.1999999999999993</v>
      </c>
      <c r="H30" s="6">
        <v>170</v>
      </c>
      <c r="I30" s="1" t="s">
        <v>28</v>
      </c>
    </row>
    <row r="31" spans="2:9" x14ac:dyDescent="0.3">
      <c r="B31" s="12"/>
      <c r="C31" s="9" t="s">
        <v>35</v>
      </c>
      <c r="D31" s="6">
        <v>150</v>
      </c>
      <c r="E31" s="6">
        <v>16.135000000000002</v>
      </c>
      <c r="F31" s="6">
        <v>12.162000000000001</v>
      </c>
      <c r="G31" s="6">
        <v>14.026999999999999</v>
      </c>
      <c r="H31" s="6">
        <v>230.18899999999999</v>
      </c>
      <c r="I31" s="1" t="s">
        <v>37</v>
      </c>
    </row>
    <row r="32" spans="2:9" ht="17.399999999999999" x14ac:dyDescent="0.3">
      <c r="B32" s="13" t="s">
        <v>13</v>
      </c>
      <c r="C32" s="14"/>
      <c r="D32" s="7">
        <f>SUM(D30:D31)</f>
        <v>350</v>
      </c>
      <c r="E32" s="7">
        <f>SUM(E30:E31)</f>
        <v>22.135000000000002</v>
      </c>
      <c r="F32" s="7">
        <f>SUM(F30:F31)</f>
        <v>24.161999999999999</v>
      </c>
      <c r="G32" s="7">
        <f>SUM(G30:G31)</f>
        <v>22.226999999999997</v>
      </c>
      <c r="H32" s="7">
        <f>SUM(H30:H31)</f>
        <v>400.18899999999996</v>
      </c>
      <c r="I32" s="6"/>
    </row>
    <row r="33" spans="2:9" x14ac:dyDescent="0.3">
      <c r="B33" s="11" t="s">
        <v>14</v>
      </c>
      <c r="C33" s="9" t="s">
        <v>43</v>
      </c>
      <c r="D33" s="6">
        <v>220</v>
      </c>
      <c r="E33" s="6">
        <v>7.81</v>
      </c>
      <c r="F33" s="6">
        <v>7.37</v>
      </c>
      <c r="G33" s="6">
        <v>26.18</v>
      </c>
      <c r="H33" s="6">
        <v>422.84</v>
      </c>
      <c r="I33" s="1" t="s">
        <v>46</v>
      </c>
    </row>
    <row r="34" spans="2:9" x14ac:dyDescent="0.3">
      <c r="B34" s="12"/>
      <c r="C34" s="9" t="s">
        <v>66</v>
      </c>
      <c r="D34" s="6">
        <v>200</v>
      </c>
      <c r="E34" s="6">
        <v>0.2</v>
      </c>
      <c r="F34" s="6">
        <v>0</v>
      </c>
      <c r="G34" s="6">
        <v>15.2</v>
      </c>
      <c r="H34" s="6">
        <v>63</v>
      </c>
      <c r="I34" s="1" t="s">
        <v>45</v>
      </c>
    </row>
    <row r="35" spans="2:9" x14ac:dyDescent="0.3">
      <c r="B35" s="12"/>
      <c r="C35" s="9" t="s">
        <v>18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51</v>
      </c>
    </row>
    <row r="36" spans="2:9" x14ac:dyDescent="0.3">
      <c r="B36" s="12"/>
      <c r="C36" s="9" t="s">
        <v>19</v>
      </c>
      <c r="D36" s="6">
        <v>15</v>
      </c>
      <c r="E36" s="6">
        <v>0.99</v>
      </c>
      <c r="F36" s="6">
        <v>0.18</v>
      </c>
      <c r="G36" s="6">
        <v>6.165</v>
      </c>
      <c r="H36" s="6">
        <v>30.3</v>
      </c>
      <c r="I36" s="1" t="s">
        <v>51</v>
      </c>
    </row>
    <row r="37" spans="2:9" x14ac:dyDescent="0.3">
      <c r="B37" s="12"/>
      <c r="C37" s="9" t="s">
        <v>20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54</v>
      </c>
    </row>
    <row r="38" spans="2:9" x14ac:dyDescent="0.3">
      <c r="B38" s="12"/>
      <c r="C38" s="9" t="s">
        <v>62</v>
      </c>
      <c r="D38" s="6">
        <v>10</v>
      </c>
      <c r="E38" s="6">
        <v>2.3330000000000002</v>
      </c>
      <c r="F38" s="6">
        <v>3</v>
      </c>
      <c r="G38" s="6">
        <v>0</v>
      </c>
      <c r="H38" s="6">
        <v>37</v>
      </c>
      <c r="I38" s="1" t="s">
        <v>40</v>
      </c>
    </row>
    <row r="39" spans="2:9" x14ac:dyDescent="0.3">
      <c r="B39" s="12"/>
      <c r="C39" s="9" t="s">
        <v>25</v>
      </c>
      <c r="D39" s="6">
        <v>40</v>
      </c>
      <c r="E39" s="6">
        <v>4.8</v>
      </c>
      <c r="F39" s="6">
        <v>4</v>
      </c>
      <c r="G39" s="6">
        <v>0.3</v>
      </c>
      <c r="H39" s="6">
        <v>56.6</v>
      </c>
      <c r="I39" s="1" t="s">
        <v>65</v>
      </c>
    </row>
    <row r="40" spans="2:9" x14ac:dyDescent="0.3">
      <c r="B40" s="12"/>
      <c r="C40" s="9" t="s">
        <v>63</v>
      </c>
      <c r="D40" s="6">
        <v>200</v>
      </c>
      <c r="E40" s="6">
        <v>3.3</v>
      </c>
      <c r="F40" s="6">
        <v>3.5</v>
      </c>
      <c r="G40" s="6">
        <v>22.5</v>
      </c>
      <c r="H40" s="6">
        <v>135</v>
      </c>
      <c r="I40" s="1" t="s">
        <v>64</v>
      </c>
    </row>
    <row r="41" spans="2:9" ht="17.399999999999999" x14ac:dyDescent="0.3">
      <c r="B41" s="13" t="s">
        <v>15</v>
      </c>
      <c r="C41" s="14"/>
      <c r="D41" s="7">
        <f>SUM(D33:D40)</f>
        <v>725</v>
      </c>
      <c r="E41" s="7">
        <f>SUM(E33:E40)</f>
        <v>21.812999999999999</v>
      </c>
      <c r="F41" s="7">
        <f>SUM(F33:F40)</f>
        <v>26.52</v>
      </c>
      <c r="G41" s="7">
        <f>SUM(G33:G40)</f>
        <v>84.514999999999986</v>
      </c>
      <c r="H41" s="7">
        <f>SUM(H33:H40)</f>
        <v>888.83999999999992</v>
      </c>
      <c r="I41" s="6"/>
    </row>
    <row r="42" spans="2:9" ht="17.399999999999999" x14ac:dyDescent="0.3">
      <c r="B42" s="13" t="s">
        <v>21</v>
      </c>
      <c r="C42" s="14"/>
      <c r="D42" s="8">
        <f>D18+D21+D29+D32+D41</f>
        <v>2768</v>
      </c>
      <c r="E42" s="8">
        <f>E18+E21+E29+E32+E41</f>
        <v>104.08500000000001</v>
      </c>
      <c r="F42" s="8">
        <f>F18+F21+F29+F32+F41</f>
        <v>113.10199999999999</v>
      </c>
      <c r="G42" s="8">
        <f>G18+G21+G29+G32+G41</f>
        <v>326.577</v>
      </c>
      <c r="H42" s="8">
        <f>H18+H21+H29+H32+H41</f>
        <v>2991.3399999999992</v>
      </c>
      <c r="I42" s="6"/>
    </row>
  </sheetData>
  <mergeCells count="20">
    <mergeCell ref="B2:E2"/>
    <mergeCell ref="B4:I4"/>
    <mergeCell ref="B19:B20"/>
    <mergeCell ref="B6:B7"/>
    <mergeCell ref="C6:C7"/>
    <mergeCell ref="D6:D7"/>
    <mergeCell ref="E6:G6"/>
    <mergeCell ref="B9:B17"/>
    <mergeCell ref="H6:H7"/>
    <mergeCell ref="I6:I7"/>
    <mergeCell ref="B8:I8"/>
    <mergeCell ref="B18:C18"/>
    <mergeCell ref="B33:B40"/>
    <mergeCell ref="B41:C41"/>
    <mergeCell ref="B42:C42"/>
    <mergeCell ref="B21:C21"/>
    <mergeCell ref="B22:B28"/>
    <mergeCell ref="B29:C29"/>
    <mergeCell ref="B30:B31"/>
    <mergeCell ref="B32:C32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2025-05-27T10:56:03Z</dcterms:modified>
</cp:coreProperties>
</file>