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1E5CF96F-B0FE-4CB1-9002-803025D05E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H31" i="1"/>
  <c r="G31" i="1"/>
  <c r="F31" i="1"/>
  <c r="E31" i="1"/>
  <c r="D31" i="1"/>
  <c r="H34" i="1"/>
  <c r="G34" i="1"/>
  <c r="F34" i="1"/>
  <c r="E34" i="1"/>
  <c r="D34" i="1"/>
  <c r="H23" i="1"/>
  <c r="G23" i="1"/>
  <c r="F23" i="1"/>
  <c r="E23" i="1"/>
  <c r="D23" i="1"/>
  <c r="H18" i="1"/>
  <c r="G18" i="1"/>
  <c r="F18" i="1"/>
  <c r="E18" i="1"/>
  <c r="D18" i="1"/>
  <c r="H42" i="1" l="1"/>
  <c r="G42" i="1"/>
  <c r="F42" i="1"/>
  <c r="E42" i="1"/>
  <c r="D42" i="1"/>
</calcChain>
</file>

<file path=xl/sharedStrings.xml><?xml version="1.0" encoding="utf-8"?>
<sst xmlns="http://schemas.openxmlformats.org/spreadsheetml/2006/main" count="80" uniqueCount="63">
  <si>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</si>
  <si>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</si>
  <si>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</si>
  <si>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</si>
  <si>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</si>
  <si>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</si>
  <si>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</si>
  <si>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</si>
  <si>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</si>
  <si>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</si>
  <si>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</si>
  <si>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</si>
  <si>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</si>
  <si>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</si>
  <si>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</si>
  <si>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</si>
  <si>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</si>
  <si>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</si>
  <si>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</si>
  <si>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</si>
  <si>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</si>
  <si>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</si>
  <si>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</si>
  <si>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</si>
  <si>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Сок томатный</t>
  </si>
  <si>
    <t>Кофейный напиток с молоком</t>
  </si>
  <si>
    <t xml:space="preserve">Картофельное пюре 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</si>
  <si>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</si>
  <si>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</si>
  <si>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</si>
  <si>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</si>
  <si>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</si>
  <si>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</si>
  <si>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</si>
  <si>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</si>
  <si>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</si>
  <si>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</si>
  <si>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</si>
  <si>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стр№137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</si>
  <si>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</si>
  <si>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</si>
  <si>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</si>
  <si>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Винегрет с маслом растительным</t>
  </si>
  <si>
    <t>стр №17 сборник рецептур блюд</t>
  </si>
  <si>
    <t>Сертификат качества</t>
  </si>
  <si>
    <t>Суп молочный  с макаронными изделиями</t>
  </si>
  <si>
    <t>стр №56 сборник рецептур блюд</t>
  </si>
  <si>
    <t>Яйцо вареное</t>
  </si>
  <si>
    <t>Рыба минтай запеченная в сметанном соусе</t>
  </si>
  <si>
    <t>стр №99 сборник рецептр блюд</t>
  </si>
  <si>
    <t>Каша пшеничная вязкая</t>
  </si>
  <si>
    <t>Какао с молоком сгущнным</t>
  </si>
  <si>
    <t>стр №147 сборник рецептур блюд</t>
  </si>
  <si>
    <t>Кефир</t>
  </si>
  <si>
    <t>Сосиски</t>
  </si>
  <si>
    <t>стр №83 сборник рецептур блюд</t>
  </si>
  <si>
    <t>№219  питание школьника</t>
  </si>
  <si>
    <t>Гуляш из говядины отварной</t>
  </si>
  <si>
    <t>№223 питание школьника</t>
  </si>
  <si>
    <t>Яблоки</t>
  </si>
  <si>
    <t>Пирожок  с повидлом</t>
  </si>
  <si>
    <t>№368  питание школьника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</si>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</sst>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2"/>
  <sheetViews>
    <sheetView tabSelected="1" topLeftCell="A9" zoomScale="80" zoomScaleNormal="80" workbookViewId="0">
      <selection activeCell="I41" sqref="I41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1" t="s">
        <v>39</v>
      </c>
      <c r="C2" s="11"/>
      <c r="D2" s="11"/>
      <c r="E2" s="11"/>
      <c r="H2" s="3" t="s">
        <v>41</v>
      </c>
      <c r="I2" s="4">
        <v>45807</v>
      </c>
    </row>
    <row r="4" spans="2:9" ht="18" x14ac:dyDescent="0.35">
      <c r="B4" s="12" t="s">
        <v>40</v>
      </c>
      <c r="C4" s="12"/>
      <c r="D4" s="12"/>
      <c r="E4" s="12"/>
      <c r="F4" s="12"/>
      <c r="G4" s="12"/>
      <c r="H4" s="12"/>
      <c r="I4" s="12"/>
    </row>
    <row r="5" spans="2:9" ht="16.5" customHeight="1" x14ac:dyDescent="0.3"/>
    <row r="6" spans="2:9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8" t="s">
        <v>8</v>
      </c>
    </row>
    <row r="7" spans="2:9" x14ac:dyDescent="0.3">
      <c r="B7" s="13"/>
      <c r="C7" s="13"/>
      <c r="D7" s="13"/>
      <c r="E7" s="5" t="s">
        <v>4</v>
      </c>
      <c r="F7" s="5" t="s">
        <v>5</v>
      </c>
      <c r="G7" s="5" t="s">
        <v>6</v>
      </c>
      <c r="H7" s="13"/>
      <c r="I7" s="18"/>
    </row>
    <row r="8" spans="2:9" ht="17.399999999999999" x14ac:dyDescent="0.3">
      <c r="B8" s="16" t="s">
        <v>31</v>
      </c>
      <c r="C8" s="19"/>
      <c r="D8" s="19"/>
      <c r="E8" s="19"/>
      <c r="F8" s="19"/>
      <c r="G8" s="19"/>
      <c r="H8" s="19"/>
      <c r="I8" s="17"/>
    </row>
    <row r="9" spans="2:9" x14ac:dyDescent="0.3">
      <c r="B9" s="14" t="s">
        <v>9</v>
      </c>
      <c r="C9" s="9" t="s">
        <v>48</v>
      </c>
      <c r="D9" s="6">
        <v>100</v>
      </c>
      <c r="E9" s="6">
        <v>18.875</v>
      </c>
      <c r="F9" s="6">
        <v>25.125</v>
      </c>
      <c r="G9" s="6">
        <v>5.375</v>
      </c>
      <c r="H9" s="6">
        <v>322.875</v>
      </c>
      <c r="I9" s="1" t="s">
        <v>49</v>
      </c>
    </row>
    <row r="10" spans="2:9" x14ac:dyDescent="0.3">
      <c r="B10" s="15"/>
      <c r="C10" s="9" t="s">
        <v>50</v>
      </c>
      <c r="D10" s="6">
        <v>100</v>
      </c>
      <c r="E10" s="6">
        <v>3.1</v>
      </c>
      <c r="F10" s="6">
        <v>3.2</v>
      </c>
      <c r="G10" s="6">
        <v>17.2</v>
      </c>
      <c r="H10" s="6">
        <v>110</v>
      </c>
      <c r="I10" s="1" t="s">
        <v>30</v>
      </c>
    </row>
    <row r="11" spans="2:9" x14ac:dyDescent="0.3">
      <c r="B11" s="15"/>
      <c r="C11" s="9" t="s">
        <v>42</v>
      </c>
      <c r="D11" s="6">
        <v>80</v>
      </c>
      <c r="E11" s="6">
        <v>1</v>
      </c>
      <c r="F11" s="6">
        <v>7.1</v>
      </c>
      <c r="G11" s="6">
        <v>5.4</v>
      </c>
      <c r="H11" s="6">
        <v>89.5</v>
      </c>
      <c r="I11" s="1" t="s">
        <v>43</v>
      </c>
    </row>
    <row r="12" spans="2:9" x14ac:dyDescent="0.3">
      <c r="B12" s="15"/>
      <c r="C12" s="9" t="s">
        <v>51</v>
      </c>
      <c r="D12" s="6">
        <v>200</v>
      </c>
      <c r="E12" s="6">
        <v>3.5</v>
      </c>
      <c r="F12" s="6">
        <v>3.3</v>
      </c>
      <c r="G12" s="6">
        <v>22.3</v>
      </c>
      <c r="H12" s="6">
        <v>133.4</v>
      </c>
      <c r="I12" s="1" t="s">
        <v>52</v>
      </c>
    </row>
    <row r="13" spans="2:9" x14ac:dyDescent="0.3">
      <c r="B13" s="15"/>
      <c r="C13" s="9" t="s">
        <v>19</v>
      </c>
      <c r="D13" s="6">
        <v>30</v>
      </c>
      <c r="E13" s="6">
        <v>2.2799999999999998</v>
      </c>
      <c r="F13" s="6">
        <v>0.27</v>
      </c>
      <c r="G13" s="6">
        <v>14.07</v>
      </c>
      <c r="H13" s="6">
        <v>69.3</v>
      </c>
      <c r="I13" s="1" t="s">
        <v>44</v>
      </c>
    </row>
    <row r="14" spans="2:9" x14ac:dyDescent="0.3">
      <c r="B14" s="15"/>
      <c r="C14" s="9" t="s">
        <v>20</v>
      </c>
      <c r="D14" s="6">
        <v>15</v>
      </c>
      <c r="E14" s="6">
        <v>0.99</v>
      </c>
      <c r="F14" s="6">
        <v>0.18</v>
      </c>
      <c r="G14" s="6">
        <v>6.165</v>
      </c>
      <c r="H14" s="6">
        <v>30.3</v>
      </c>
      <c r="I14" s="1" t="s">
        <v>44</v>
      </c>
    </row>
    <row r="15" spans="2:9" x14ac:dyDescent="0.3">
      <c r="B15" s="15"/>
      <c r="C15" s="9" t="s">
        <v>21</v>
      </c>
      <c r="D15" s="6">
        <v>10</v>
      </c>
      <c r="E15" s="6">
        <v>0.1</v>
      </c>
      <c r="F15" s="6">
        <v>8.1999999999999993</v>
      </c>
      <c r="G15" s="6">
        <v>0.1</v>
      </c>
      <c r="H15" s="6">
        <v>74.3</v>
      </c>
      <c r="I15" s="1" t="s">
        <v>33</v>
      </c>
    </row>
    <row r="16" spans="2:9" x14ac:dyDescent="0.3">
      <c r="B16" s="15"/>
      <c r="C16" s="9" t="s">
        <v>32</v>
      </c>
      <c r="D16" s="6">
        <v>10</v>
      </c>
      <c r="E16" s="6">
        <v>2.3330000000000002</v>
      </c>
      <c r="F16" s="6">
        <v>3</v>
      </c>
      <c r="G16" s="6">
        <v>0</v>
      </c>
      <c r="H16" s="6">
        <v>37</v>
      </c>
      <c r="I16" s="1" t="s">
        <v>33</v>
      </c>
    </row>
    <row r="17" spans="2:9" x14ac:dyDescent="0.3">
      <c r="B17" s="20"/>
      <c r="C17" s="9" t="s">
        <v>23</v>
      </c>
      <c r="D17" s="6">
        <v>160</v>
      </c>
      <c r="E17" s="6">
        <v>0.64</v>
      </c>
      <c r="F17" s="6">
        <v>0</v>
      </c>
      <c r="G17" s="6">
        <v>15.68</v>
      </c>
      <c r="H17" s="6">
        <v>68.8</v>
      </c>
      <c r="I17" s="1" t="s">
        <v>27</v>
      </c>
    </row>
    <row r="18" spans="2:9" ht="17.399999999999999" x14ac:dyDescent="0.3">
      <c r="B18" s="16" t="s">
        <v>10</v>
      </c>
      <c r="C18" s="17"/>
      <c r="D18" s="7">
        <f>SUM(D9:D17)</f>
        <v>705</v>
      </c>
      <c r="E18" s="7">
        <f>SUM(E9:E17)</f>
        <v>32.818000000000005</v>
      </c>
      <c r="F18" s="7">
        <f>SUM(F9:F17)</f>
        <v>50.375</v>
      </c>
      <c r="G18" s="7">
        <f>SUM(G9:G17)</f>
        <v>86.289999999999992</v>
      </c>
      <c r="H18" s="7">
        <f>SUM(H9:H17)</f>
        <v>935.4749999999998</v>
      </c>
      <c r="I18" s="6"/>
    </row>
    <row r="19" spans="2:9" x14ac:dyDescent="0.3">
      <c r="B19" s="21" t="s">
        <v>17</v>
      </c>
      <c r="C19" s="9" t="s">
        <v>53</v>
      </c>
      <c r="D19" s="6">
        <v>164</v>
      </c>
      <c r="E19" s="6">
        <v>4.92</v>
      </c>
      <c r="F19" s="6">
        <v>1.64</v>
      </c>
      <c r="G19" s="6">
        <v>6.56</v>
      </c>
      <c r="H19" s="6">
        <v>65.599999999999994</v>
      </c>
      <c r="I19" s="1" t="s">
        <v>29</v>
      </c>
    </row>
    <row r="20" spans="2:9" x14ac:dyDescent="0.3">
      <c r="B20" s="22"/>
      <c r="C20" s="9" t="s">
        <v>19</v>
      </c>
      <c r="D20" s="6">
        <v>30</v>
      </c>
      <c r="E20" s="6">
        <v>2.2799999999999998</v>
      </c>
      <c r="F20" s="6">
        <v>0.27</v>
      </c>
      <c r="G20" s="6">
        <v>14.07</v>
      </c>
      <c r="H20" s="6">
        <v>69.3</v>
      </c>
      <c r="I20" s="1" t="s">
        <v>44</v>
      </c>
    </row>
    <row r="21" spans="2:9" x14ac:dyDescent="0.3">
      <c r="B21" s="22"/>
      <c r="C21" s="9" t="s">
        <v>47</v>
      </c>
      <c r="D21" s="6">
        <v>40</v>
      </c>
      <c r="E21" s="6">
        <v>4.8</v>
      </c>
      <c r="F21" s="6">
        <v>4</v>
      </c>
      <c r="G21" s="6">
        <v>0.3</v>
      </c>
      <c r="H21" s="6">
        <v>56.6</v>
      </c>
      <c r="I21" s="1" t="s">
        <v>55</v>
      </c>
    </row>
    <row r="22" spans="2:9" x14ac:dyDescent="0.3">
      <c r="B22" s="23"/>
      <c r="C22" s="10" t="s">
        <v>54</v>
      </c>
      <c r="D22" s="6">
        <v>55</v>
      </c>
      <c r="E22" s="6">
        <v>6.05</v>
      </c>
      <c r="F22" s="6">
        <v>13.145</v>
      </c>
      <c r="G22" s="6">
        <v>0</v>
      </c>
      <c r="H22" s="6">
        <v>146.30000000000001</v>
      </c>
      <c r="I22" s="1" t="s">
        <v>56</v>
      </c>
    </row>
    <row r="23" spans="2:9" ht="17.399999999999999" x14ac:dyDescent="0.3">
      <c r="B23" s="16" t="s">
        <v>18</v>
      </c>
      <c r="C23" s="17"/>
      <c r="D23" s="7">
        <f>SUM(D19:D22)</f>
        <v>289</v>
      </c>
      <c r="E23" s="7">
        <f t="shared" ref="E23:H23" si="0">SUM(E19:E22)</f>
        <v>18.05</v>
      </c>
      <c r="F23" s="7">
        <f t="shared" si="0"/>
        <v>19.055</v>
      </c>
      <c r="G23" s="7">
        <f t="shared" si="0"/>
        <v>20.93</v>
      </c>
      <c r="H23" s="7">
        <f t="shared" si="0"/>
        <v>337.79999999999995</v>
      </c>
      <c r="I23" s="6"/>
    </row>
    <row r="24" spans="2:9" x14ac:dyDescent="0.3">
      <c r="B24" s="14" t="s">
        <v>11</v>
      </c>
      <c r="C24" s="9" t="s">
        <v>37</v>
      </c>
      <c r="D24" s="6">
        <v>200</v>
      </c>
      <c r="E24" s="6">
        <v>4.74</v>
      </c>
      <c r="F24" s="6">
        <v>6.24</v>
      </c>
      <c r="G24" s="6">
        <v>13.6</v>
      </c>
      <c r="H24" s="6">
        <v>129.19999999999999</v>
      </c>
      <c r="I24" s="1" t="s">
        <v>36</v>
      </c>
    </row>
    <row r="25" spans="2:9" x14ac:dyDescent="0.3">
      <c r="B25" s="15"/>
      <c r="C25" s="9" t="s">
        <v>57</v>
      </c>
      <c r="D25" s="6">
        <v>100</v>
      </c>
      <c r="E25" s="6">
        <v>16.899999999999999</v>
      </c>
      <c r="F25" s="6">
        <v>6</v>
      </c>
      <c r="G25" s="6">
        <v>19.7</v>
      </c>
      <c r="H25" s="6">
        <v>145.80000000000001</v>
      </c>
      <c r="I25" s="1" t="s">
        <v>58</v>
      </c>
    </row>
    <row r="26" spans="2:9" x14ac:dyDescent="0.3">
      <c r="B26" s="15"/>
      <c r="C26" s="9" t="s">
        <v>26</v>
      </c>
      <c r="D26" s="6">
        <v>150</v>
      </c>
      <c r="E26" s="6">
        <v>3.1</v>
      </c>
      <c r="F26" s="6">
        <v>6</v>
      </c>
      <c r="G26" s="6">
        <v>19.7</v>
      </c>
      <c r="H26" s="6">
        <v>146.80000000000001</v>
      </c>
      <c r="I26" s="1" t="s">
        <v>35</v>
      </c>
    </row>
    <row r="27" spans="2:9" x14ac:dyDescent="0.3">
      <c r="B27" s="15"/>
      <c r="C27" s="9" t="s">
        <v>24</v>
      </c>
      <c r="D27" s="6">
        <v>200</v>
      </c>
      <c r="E27" s="6">
        <v>2</v>
      </c>
      <c r="F27" s="6">
        <v>0</v>
      </c>
      <c r="G27" s="6">
        <v>7.4</v>
      </c>
      <c r="H27" s="6">
        <v>38</v>
      </c>
      <c r="I27" s="1" t="s">
        <v>28</v>
      </c>
    </row>
    <row r="28" spans="2:9" x14ac:dyDescent="0.3">
      <c r="B28" s="15"/>
      <c r="C28" s="9" t="s">
        <v>19</v>
      </c>
      <c r="D28" s="6">
        <v>60</v>
      </c>
      <c r="E28" s="6">
        <v>4.5599999999999996</v>
      </c>
      <c r="F28" s="6">
        <v>0.54</v>
      </c>
      <c r="G28" s="6">
        <v>28.14</v>
      </c>
      <c r="H28" s="6">
        <v>103.95</v>
      </c>
      <c r="I28" s="1" t="s">
        <v>44</v>
      </c>
    </row>
    <row r="29" spans="2:9" x14ac:dyDescent="0.3">
      <c r="B29" s="20"/>
      <c r="C29" s="10" t="s">
        <v>20</v>
      </c>
      <c r="D29" s="6">
        <v>15</v>
      </c>
      <c r="E29" s="6">
        <v>0.99</v>
      </c>
      <c r="F29" s="6">
        <v>0.18</v>
      </c>
      <c r="G29" s="6">
        <v>6.165</v>
      </c>
      <c r="H29" s="6">
        <v>30.3</v>
      </c>
      <c r="I29" s="1" t="s">
        <v>44</v>
      </c>
    </row>
    <row r="30" spans="2:9" x14ac:dyDescent="0.3">
      <c r="B30" s="24"/>
      <c r="C30" s="25" t="s">
        <v>59</v>
      </c>
      <c r="D30" s="6">
        <v>80</v>
      </c>
      <c r="E30" s="6">
        <v>0.32</v>
      </c>
      <c r="F30" s="6">
        <v>0</v>
      </c>
      <c r="G30" s="6">
        <v>7.84</v>
      </c>
      <c r="H30" s="6">
        <v>34.4</v>
      </c>
      <c r="I30" s="1" t="s">
        <v>27</v>
      </c>
    </row>
    <row r="31" spans="2:9" ht="17.399999999999999" x14ac:dyDescent="0.3">
      <c r="B31" s="16" t="s">
        <v>12</v>
      </c>
      <c r="C31" s="17"/>
      <c r="D31" s="7">
        <f>SUM(D24:D30)</f>
        <v>805</v>
      </c>
      <c r="E31" s="7">
        <f>SUM(E24:E30)</f>
        <v>32.61</v>
      </c>
      <c r="F31" s="7">
        <f>SUM(F24:F30)</f>
        <v>18.96</v>
      </c>
      <c r="G31" s="7">
        <f>SUM(G24:G30)</f>
        <v>102.545</v>
      </c>
      <c r="H31" s="7">
        <f>SUM(H24:H30)</f>
        <v>628.44999999999993</v>
      </c>
      <c r="I31" s="6"/>
    </row>
    <row r="32" spans="2:9" x14ac:dyDescent="0.3">
      <c r="B32" s="14" t="s">
        <v>13</v>
      </c>
      <c r="C32" s="9" t="s">
        <v>25</v>
      </c>
      <c r="D32" s="6">
        <v>200</v>
      </c>
      <c r="E32" s="6">
        <v>3.8</v>
      </c>
      <c r="F32" s="6">
        <v>3.5</v>
      </c>
      <c r="G32" s="6">
        <v>11.2</v>
      </c>
      <c r="H32" s="6">
        <v>91.2</v>
      </c>
      <c r="I32" s="1" t="s">
        <v>34</v>
      </c>
    </row>
    <row r="33" spans="2:9" x14ac:dyDescent="0.3">
      <c r="B33" s="15"/>
      <c r="C33" s="9" t="s">
        <v>60</v>
      </c>
      <c r="D33" s="6">
        <v>75</v>
      </c>
      <c r="E33" s="6">
        <v>4.5</v>
      </c>
      <c r="F33" s="6">
        <v>2.2000000000000002</v>
      </c>
      <c r="G33" s="6">
        <v>46.9</v>
      </c>
      <c r="H33" s="6">
        <v>226</v>
      </c>
      <c r="I33" s="1" t="s">
        <v>61</v>
      </c>
    </row>
    <row r="34" spans="2:9" ht="17.399999999999999" x14ac:dyDescent="0.3">
      <c r="B34" s="16" t="s">
        <v>14</v>
      </c>
      <c r="C34" s="17"/>
      <c r="D34" s="7">
        <f>SUM(D32:D33)</f>
        <v>275</v>
      </c>
      <c r="E34" s="7">
        <f t="shared" ref="E34:H34" si="1">SUM(E32:E33)</f>
        <v>8.3000000000000007</v>
      </c>
      <c r="F34" s="7">
        <f t="shared" si="1"/>
        <v>5.7</v>
      </c>
      <c r="G34" s="7">
        <f t="shared" si="1"/>
        <v>58.099999999999994</v>
      </c>
      <c r="H34" s="7">
        <f t="shared" si="1"/>
        <v>317.2</v>
      </c>
      <c r="I34" s="6"/>
    </row>
    <row r="35" spans="2:9" x14ac:dyDescent="0.3">
      <c r="B35" s="14" t="s">
        <v>15</v>
      </c>
      <c r="C35" s="9" t="s">
        <v>45</v>
      </c>
      <c r="D35" s="6">
        <v>200</v>
      </c>
      <c r="E35" s="6">
        <v>5.5</v>
      </c>
      <c r="F35" s="6">
        <v>5.58</v>
      </c>
      <c r="G35" s="6">
        <v>17.78</v>
      </c>
      <c r="H35" s="6">
        <v>143.02000000000001</v>
      </c>
      <c r="I35" s="1" t="s">
        <v>46</v>
      </c>
    </row>
    <row r="36" spans="2:9" x14ac:dyDescent="0.3">
      <c r="B36" s="15"/>
      <c r="C36" s="9" t="s">
        <v>62</v>
      </c>
      <c r="D36" s="6">
        <v>200</v>
      </c>
      <c r="E36" s="6">
        <v>0.2</v>
      </c>
      <c r="F36" s="6">
        <v>0</v>
      </c>
      <c r="G36" s="6">
        <v>15.2</v>
      </c>
      <c r="H36" s="6">
        <v>63</v>
      </c>
      <c r="I36" s="1" t="s">
        <v>38</v>
      </c>
    </row>
    <row r="37" spans="2:9" x14ac:dyDescent="0.3">
      <c r="B37" s="15"/>
      <c r="C37" s="9" t="s">
        <v>19</v>
      </c>
      <c r="D37" s="6">
        <v>30</v>
      </c>
      <c r="E37" s="6">
        <v>2.2799999999999998</v>
      </c>
      <c r="F37" s="6">
        <v>0.27</v>
      </c>
      <c r="G37" s="6">
        <v>14.07</v>
      </c>
      <c r="H37" s="6">
        <v>69.3</v>
      </c>
      <c r="I37" s="1" t="s">
        <v>44</v>
      </c>
    </row>
    <row r="38" spans="2:9" x14ac:dyDescent="0.3">
      <c r="B38" s="15"/>
      <c r="C38" s="9" t="s">
        <v>20</v>
      </c>
      <c r="D38" s="6">
        <v>15</v>
      </c>
      <c r="E38" s="6">
        <v>0.99</v>
      </c>
      <c r="F38" s="6">
        <v>0.18</v>
      </c>
      <c r="G38" s="6">
        <v>6.165</v>
      </c>
      <c r="H38" s="6">
        <v>30.3</v>
      </c>
      <c r="I38" s="1" t="s">
        <v>44</v>
      </c>
    </row>
    <row r="39" spans="2:9" x14ac:dyDescent="0.3">
      <c r="B39" s="15"/>
      <c r="C39" s="9" t="s">
        <v>21</v>
      </c>
      <c r="D39" s="6">
        <v>10</v>
      </c>
      <c r="E39" s="6">
        <v>0.1</v>
      </c>
      <c r="F39" s="6">
        <v>8.1999999999999993</v>
      </c>
      <c r="G39" s="6">
        <v>0.1</v>
      </c>
      <c r="H39" s="6">
        <v>74.8</v>
      </c>
      <c r="I39" s="1" t="s">
        <v>33</v>
      </c>
    </row>
    <row r="40" spans="2:9" x14ac:dyDescent="0.3">
      <c r="B40" s="26"/>
      <c r="C40" s="27" t="s">
        <v>32</v>
      </c>
      <c r="D40" s="6">
        <v>10</v>
      </c>
      <c r="E40" s="6">
        <v>2.3330000000000002</v>
      </c>
      <c r="F40" s="6">
        <v>3</v>
      </c>
      <c r="G40" s="6">
        <v>0</v>
      </c>
      <c r="H40" s="6">
        <v>37</v>
      </c>
      <c r="I40" s="1" t="s">
        <v>33</v>
      </c>
    </row>
    <row r="41" spans="2:9" ht="17.399999999999999" x14ac:dyDescent="0.3">
      <c r="B41" s="16" t="s">
        <v>16</v>
      </c>
      <c r="C41" s="17"/>
      <c r="D41" s="7">
        <f>SUM(D35:D40)</f>
        <v>465</v>
      </c>
      <c r="E41" s="7">
        <f>SUM(E35:E40)</f>
        <v>11.403</v>
      </c>
      <c r="F41" s="7">
        <f>SUM(F35:F40)</f>
        <v>17.229999999999997</v>
      </c>
      <c r="G41" s="7">
        <f>SUM(G35:G40)</f>
        <v>53.315000000000005</v>
      </c>
      <c r="H41" s="7">
        <f>SUM(H35:H40)</f>
        <v>417.42</v>
      </c>
      <c r="I41" s="6"/>
    </row>
    <row r="42" spans="2:9" ht="17.399999999999999" x14ac:dyDescent="0.3">
      <c r="B42" s="16" t="s">
        <v>22</v>
      </c>
      <c r="C42" s="17"/>
      <c r="D42" s="8">
        <f>D18+D23+D31+D34+D41</f>
        <v>2539</v>
      </c>
      <c r="E42" s="8">
        <f>E18+E23+E31+E34+E41</f>
        <v>103.18100000000001</v>
      </c>
      <c r="F42" s="8">
        <f>F18+F23+F31+F34+F41</f>
        <v>111.32000000000002</v>
      </c>
      <c r="G42" s="8">
        <f>G18+G23+G31+G34+G41</f>
        <v>321.18</v>
      </c>
      <c r="H42" s="8">
        <f>H18+H23+H31+H34+H41</f>
        <v>2636.3449999999993</v>
      </c>
      <c r="I42" s="6"/>
    </row>
  </sheetData>
  <mergeCells count="20">
    <mergeCell ref="B35:B39"/>
    <mergeCell ref="B42:C42"/>
    <mergeCell ref="E6:G6"/>
    <mergeCell ref="H6:H7"/>
    <mergeCell ref="I6:I7"/>
    <mergeCell ref="B8:I8"/>
    <mergeCell ref="B9:B17"/>
    <mergeCell ref="B41:C41"/>
    <mergeCell ref="B18:C18"/>
    <mergeCell ref="B19:B22"/>
    <mergeCell ref="B23:C23"/>
    <mergeCell ref="B24:B29"/>
    <mergeCell ref="B31:C31"/>
    <mergeCell ref="B32:B33"/>
    <mergeCell ref="B34:C34"/>
    <mergeCell ref="B2:E2"/>
    <mergeCell ref="B4:I4"/>
    <mergeCell ref="B6:B7"/>
    <mergeCell ref="C6:C7"/>
    <mergeCell ref="D6:D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2025-05-29T10:14:44Z</dcterms:modified>
</cp:coreProperties>
</file>