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ДЛЯ САЙТА\МАЙ\"/>
    </mc:Choice>
  </mc:AlternateContent>
  <xr:revisionPtr revIDLastSave="0" documentId="13_ncr:1_{E0DE91AF-750B-4383-B332-267B30C4AF5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МЕНЮ" sheetId="1" r:id="rId1"/>
  </sheets>
  <calcPr calcId="191029"/>
</workbook>
</file>

<file path=xl/calcChain.xml><?xml version="1.0" encoding="utf-8"?>
<calcChain xmlns="http://schemas.openxmlformats.org/spreadsheetml/2006/main">
  <c r="D39" i="1" l="1"/>
  <c r="H29" i="1"/>
  <c r="G29" i="1"/>
  <c r="E29" i="1"/>
  <c r="D29" i="1"/>
  <c r="H32" i="1"/>
  <c r="G32" i="1"/>
  <c r="F32" i="1"/>
  <c r="E32" i="1"/>
  <c r="D32" i="1"/>
  <c r="F29" i="1"/>
  <c r="H21" i="1"/>
  <c r="G21" i="1"/>
  <c r="E21" i="1"/>
  <c r="D21" i="1"/>
  <c r="H17" i="1"/>
  <c r="G17" i="1"/>
  <c r="F17" i="1"/>
  <c r="D17" i="1"/>
  <c r="D40" i="1" l="1"/>
</calcChain>
</file>

<file path=xl/sharedStrings.xml><?xml version="1.0" encoding="utf-8"?>
<sst xmlns="http://schemas.openxmlformats.org/spreadsheetml/2006/main" count="77" uniqueCount="61">
  <si>
    <t>Прием пищи</t>
  </si>
  <si>
    <t>Наименование блюда</t>
  </si>
  <si>
    <t>Вес блюда</t>
  </si>
  <si>
    <t>Пищевые вещества</t>
  </si>
  <si>
    <t>Белки</t>
  </si>
  <si>
    <t>Жиры</t>
  </si>
  <si>
    <t>Углеводы</t>
  </si>
  <si>
    <t>Энергетическая ценность</t>
  </si>
  <si>
    <t>№ рецептуры</t>
  </si>
  <si>
    <t>завртак</t>
  </si>
  <si>
    <t>итого за завтрак</t>
  </si>
  <si>
    <t>обед</t>
  </si>
  <si>
    <t>итого за обед</t>
  </si>
  <si>
    <t>полдник</t>
  </si>
  <si>
    <t>итого за полдник</t>
  </si>
  <si>
    <t>ужин</t>
  </si>
  <si>
    <t>итого за ужин</t>
  </si>
  <si>
    <t>2 завтрак</t>
  </si>
  <si>
    <t>итого за 2 завтрак</t>
  </si>
  <si>
    <t>Хлеб пшеничный</t>
  </si>
  <si>
    <t>Хлеб ржаной</t>
  </si>
  <si>
    <t>Масло сливочное</t>
  </si>
  <si>
    <t>Всего за день:</t>
  </si>
  <si>
    <t>Яблоко</t>
  </si>
  <si>
    <t>№323 питание школьника</t>
  </si>
  <si>
    <t>№362 питание школьника</t>
  </si>
  <si>
    <t>Куры отварные</t>
  </si>
  <si>
    <t>стр №3 сборник рецептр блюд</t>
  </si>
  <si>
    <t>ГКОУ "ТОРЕЗСКАЯ СШИ № 43"</t>
  </si>
  <si>
    <r>
      <rPr>
        <b/>
        <sz val="14"/>
        <color theme="1"/>
        <rFont val="Times New Roman"/>
        <family val="1"/>
        <charset val="204"/>
      </rPr>
      <t>Возрастная категория</t>
    </r>
    <r>
      <rPr>
        <sz val="14"/>
        <color theme="1"/>
        <rFont val="Times New Roman"/>
        <family val="1"/>
        <charset val="204"/>
      </rPr>
      <t>:        7-11 лет</t>
    </r>
  </si>
  <si>
    <t>Дата</t>
  </si>
  <si>
    <t>Помидор к/с</t>
  </si>
  <si>
    <t>сертификат качества</t>
  </si>
  <si>
    <t>Чай с сахаром</t>
  </si>
  <si>
    <t>Директор школы-интернат № 43</t>
  </si>
  <si>
    <t>Т.В. Бедношеева</t>
  </si>
  <si>
    <t>Неделя 1     День 6  суббота</t>
  </si>
  <si>
    <t>стр №125 сборник рецептр блюд</t>
  </si>
  <si>
    <t>Сертификат качества</t>
  </si>
  <si>
    <t>Суп картофельный с клецками</t>
  </si>
  <si>
    <t>№87/88 питание школьника</t>
  </si>
  <si>
    <t>Жаркое по домашнему</t>
  </si>
  <si>
    <t>стр№112 сборник рецептур блюд</t>
  </si>
  <si>
    <t>Сок фруктовый</t>
  </si>
  <si>
    <t>№375 питание школьника</t>
  </si>
  <si>
    <t>Каша вязкая  молочная овсянная с изюмом</t>
  </si>
  <si>
    <t>стр №47 сборник рецептур блюд</t>
  </si>
  <si>
    <t>стр№137 сборник рецептур блюд</t>
  </si>
  <si>
    <t>Капуста тушенная</t>
  </si>
  <si>
    <t>№307 питание школьника</t>
  </si>
  <si>
    <t>Какао с молоком сгущенным</t>
  </si>
  <si>
    <t>стр №147 сборник рецептур блюд</t>
  </si>
  <si>
    <t>Кофейный напиток с молоком  сгущенным</t>
  </si>
  <si>
    <t>Сосиски отварные</t>
  </si>
  <si>
    <t>№219 питание школьника</t>
  </si>
  <si>
    <t>Рогалик с повидлом</t>
  </si>
  <si>
    <t>Компот из сухофруктов</t>
  </si>
  <si>
    <t>стр №157 сборник рецептр блюд</t>
  </si>
  <si>
    <t xml:space="preserve">Сыр твердый </t>
  </si>
  <si>
    <t>Сыр твердый</t>
  </si>
  <si>
    <t>стр№3 сборник рецептур блюд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</si>
</sst>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14" fontId="2" fillId="0" borderId="0" xfId="0" applyNumberFormat="1" applyFont="1" applyAlignment="1">
      <alignment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left" wrapText="1"/>
    </xf>
    <xf numFmtId="0" fontId="4" fillId="0" borderId="0" xfId="0" applyFont="1" applyAlignment="1">
      <alignment horizontal="left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0" fontId="1" fillId="0" borderId="9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I49"/>
  <sheetViews>
    <sheetView tabSelected="1" topLeftCell="A7" zoomScale="80" zoomScaleNormal="80" workbookViewId="0">
      <selection activeCell="H41" sqref="H41"/>
    </sheetView>
  </sheetViews>
  <sheetFormatPr defaultRowHeight="15.6" x14ac:dyDescent="0.3"/>
  <cols>
    <col min="1" max="1" width="3.6640625" customWidth="1"/>
    <col min="2" max="2" width="11.33203125" style="2" customWidth="1"/>
    <col min="3" max="3" width="50.44140625" style="2" customWidth="1"/>
    <col min="4" max="7" width="11" style="2" customWidth="1"/>
    <col min="8" max="8" width="16.33203125" style="2" customWidth="1"/>
    <col min="9" max="9" width="39.44140625" style="2" customWidth="1"/>
  </cols>
  <sheetData>
    <row r="2" spans="2:9" ht="17.399999999999999" x14ac:dyDescent="0.3">
      <c r="B2" s="16" t="s">
        <v>28</v>
      </c>
      <c r="C2" s="16"/>
      <c r="D2" s="16"/>
      <c r="E2" s="16"/>
      <c r="H2" s="3" t="s">
        <v>30</v>
      </c>
      <c r="I2" s="4">
        <v>45808</v>
      </c>
    </row>
    <row r="4" spans="2:9" ht="18" x14ac:dyDescent="0.35">
      <c r="B4" s="17" t="s">
        <v>29</v>
      </c>
      <c r="C4" s="17"/>
      <c r="D4" s="17"/>
      <c r="E4" s="17"/>
      <c r="F4" s="17"/>
      <c r="G4" s="17"/>
      <c r="H4" s="17"/>
      <c r="I4" s="17"/>
    </row>
    <row r="6" spans="2:9" ht="15.75" customHeight="1" x14ac:dyDescent="0.3">
      <c r="B6" s="18" t="s">
        <v>0</v>
      </c>
      <c r="C6" s="18" t="s">
        <v>1</v>
      </c>
      <c r="D6" s="18" t="s">
        <v>2</v>
      </c>
      <c r="E6" s="18" t="s">
        <v>3</v>
      </c>
      <c r="F6" s="18"/>
      <c r="G6" s="18"/>
      <c r="H6" s="18" t="s">
        <v>7</v>
      </c>
      <c r="I6" s="19" t="s">
        <v>8</v>
      </c>
    </row>
    <row r="7" spans="2:9" x14ac:dyDescent="0.3">
      <c r="B7" s="18"/>
      <c r="C7" s="18"/>
      <c r="D7" s="18"/>
      <c r="E7" s="5" t="s">
        <v>4</v>
      </c>
      <c r="F7" s="5" t="s">
        <v>5</v>
      </c>
      <c r="G7" s="5" t="s">
        <v>6</v>
      </c>
      <c r="H7" s="18"/>
      <c r="I7" s="19"/>
    </row>
    <row r="8" spans="2:9" ht="18.75" customHeight="1" x14ac:dyDescent="0.3">
      <c r="B8" s="10" t="s">
        <v>36</v>
      </c>
      <c r="C8" s="11"/>
      <c r="D8" s="11"/>
      <c r="E8" s="11"/>
      <c r="F8" s="11"/>
      <c r="G8" s="11"/>
      <c r="H8" s="11"/>
      <c r="I8" s="12"/>
    </row>
    <row r="9" spans="2:9" x14ac:dyDescent="0.3">
      <c r="B9" s="13" t="s">
        <v>9</v>
      </c>
      <c r="C9" s="1" t="s">
        <v>26</v>
      </c>
      <c r="D9" s="6">
        <v>80</v>
      </c>
      <c r="E9" s="6">
        <v>25.733000000000001</v>
      </c>
      <c r="F9" s="6">
        <v>1.867</v>
      </c>
      <c r="G9" s="6">
        <v>0.93300000000000005</v>
      </c>
      <c r="H9" s="6">
        <v>123.867</v>
      </c>
      <c r="I9" s="1" t="s">
        <v>37</v>
      </c>
    </row>
    <row r="10" spans="2:9" x14ac:dyDescent="0.3">
      <c r="B10" s="14"/>
      <c r="C10" s="1" t="s">
        <v>48</v>
      </c>
      <c r="D10" s="6">
        <v>80</v>
      </c>
      <c r="E10" s="6">
        <v>1.5469999999999999</v>
      </c>
      <c r="F10" s="6">
        <v>14.132999999999999</v>
      </c>
      <c r="G10" s="6">
        <v>4.32</v>
      </c>
      <c r="H10" s="6">
        <v>150.93299999999999</v>
      </c>
      <c r="I10" s="1" t="s">
        <v>49</v>
      </c>
    </row>
    <row r="11" spans="2:9" x14ac:dyDescent="0.3">
      <c r="B11" s="14"/>
      <c r="C11" s="1" t="s">
        <v>50</v>
      </c>
      <c r="D11" s="6">
        <v>200</v>
      </c>
      <c r="E11" s="6">
        <v>3.5</v>
      </c>
      <c r="F11" s="6">
        <v>3.3</v>
      </c>
      <c r="G11" s="6">
        <v>22.3</v>
      </c>
      <c r="H11" s="6">
        <v>133.4</v>
      </c>
      <c r="I11" s="1" t="s">
        <v>51</v>
      </c>
    </row>
    <row r="12" spans="2:9" x14ac:dyDescent="0.3">
      <c r="B12" s="14"/>
      <c r="C12" s="1" t="s">
        <v>19</v>
      </c>
      <c r="D12" s="6">
        <v>30</v>
      </c>
      <c r="E12" s="6">
        <v>2.2799999999999998</v>
      </c>
      <c r="F12" s="6">
        <v>0.27</v>
      </c>
      <c r="G12" s="6">
        <v>14.07</v>
      </c>
      <c r="H12" s="6">
        <v>69.3</v>
      </c>
      <c r="I12" s="1" t="s">
        <v>38</v>
      </c>
    </row>
    <row r="13" spans="2:9" x14ac:dyDescent="0.3">
      <c r="B13" s="14"/>
      <c r="C13" s="1" t="s">
        <v>20</v>
      </c>
      <c r="D13" s="6">
        <v>15</v>
      </c>
      <c r="E13" s="6">
        <v>0.99</v>
      </c>
      <c r="F13" s="6">
        <v>0.18</v>
      </c>
      <c r="G13" s="6">
        <v>6.165</v>
      </c>
      <c r="H13" s="6">
        <v>30.3</v>
      </c>
      <c r="I13" s="1" t="s">
        <v>38</v>
      </c>
    </row>
    <row r="14" spans="2:9" x14ac:dyDescent="0.3">
      <c r="B14" s="14"/>
      <c r="C14" s="9" t="s">
        <v>21</v>
      </c>
      <c r="D14" s="6">
        <v>10</v>
      </c>
      <c r="E14" s="6">
        <v>0.1</v>
      </c>
      <c r="F14" s="6">
        <v>8.1999999999999993</v>
      </c>
      <c r="G14" s="6">
        <v>0.1</v>
      </c>
      <c r="H14" s="6">
        <v>74.8</v>
      </c>
      <c r="I14" s="1" t="s">
        <v>27</v>
      </c>
    </row>
    <row r="15" spans="2:9" x14ac:dyDescent="0.3">
      <c r="B15" s="14"/>
      <c r="C15" s="9" t="s">
        <v>58</v>
      </c>
      <c r="D15" s="6">
        <v>10</v>
      </c>
      <c r="E15" s="6">
        <v>2.3330000000000002</v>
      </c>
      <c r="F15" s="6">
        <v>3</v>
      </c>
      <c r="G15" s="6">
        <v>0</v>
      </c>
      <c r="H15" s="6">
        <v>37</v>
      </c>
      <c r="I15" s="1" t="s">
        <v>27</v>
      </c>
    </row>
    <row r="16" spans="2:9" ht="18.75" customHeight="1" x14ac:dyDescent="0.3">
      <c r="B16" s="15"/>
      <c r="C16" s="9" t="s">
        <v>23</v>
      </c>
      <c r="D16" s="6">
        <v>80</v>
      </c>
      <c r="E16" s="6">
        <v>1.5469999999999999</v>
      </c>
      <c r="F16" s="6">
        <v>0</v>
      </c>
      <c r="G16" s="6">
        <v>7.84</v>
      </c>
      <c r="H16" s="6">
        <v>34.4</v>
      </c>
      <c r="I16" s="1" t="s">
        <v>24</v>
      </c>
    </row>
    <row r="17" spans="2:9" ht="17.399999999999999" customHeight="1" x14ac:dyDescent="0.3">
      <c r="B17" s="10" t="s">
        <v>10</v>
      </c>
      <c r="C17" s="12"/>
      <c r="D17" s="7">
        <f>SUM(D9:D16)</f>
        <v>505</v>
      </c>
      <c r="E17" s="7">
        <v>36.802999999999997</v>
      </c>
      <c r="F17" s="7">
        <f>SUM(F9:F16)</f>
        <v>30.95</v>
      </c>
      <c r="G17" s="7">
        <f>SUM(G9:G16)</f>
        <v>55.728000000000009</v>
      </c>
      <c r="H17" s="7">
        <f>SUM(H9:H16)</f>
        <v>654</v>
      </c>
      <c r="I17" s="6"/>
    </row>
    <row r="18" spans="2:9" x14ac:dyDescent="0.3">
      <c r="B18" s="20" t="s">
        <v>17</v>
      </c>
      <c r="C18" s="1" t="s">
        <v>52</v>
      </c>
      <c r="D18" s="6">
        <v>200</v>
      </c>
      <c r="E18" s="6">
        <v>3.3</v>
      </c>
      <c r="F18" s="6">
        <v>3.5</v>
      </c>
      <c r="G18" s="6">
        <v>22.5</v>
      </c>
      <c r="H18" s="6">
        <v>135</v>
      </c>
      <c r="I18" s="1" t="s">
        <v>51</v>
      </c>
    </row>
    <row r="19" spans="2:9" ht="18.75" customHeight="1" x14ac:dyDescent="0.3">
      <c r="B19" s="21"/>
      <c r="C19" s="1" t="s">
        <v>19</v>
      </c>
      <c r="D19" s="6">
        <v>30</v>
      </c>
      <c r="E19" s="6">
        <v>2.2799999999999998</v>
      </c>
      <c r="F19" s="6">
        <v>0.27</v>
      </c>
      <c r="G19" s="6">
        <v>14.07</v>
      </c>
      <c r="H19" s="6">
        <v>69.3</v>
      </c>
      <c r="I19" s="1" t="s">
        <v>38</v>
      </c>
    </row>
    <row r="20" spans="2:9" x14ac:dyDescent="0.3">
      <c r="B20" s="22"/>
      <c r="C20" s="6" t="s">
        <v>53</v>
      </c>
      <c r="D20" s="6">
        <v>55</v>
      </c>
      <c r="E20" s="6">
        <v>6.05</v>
      </c>
      <c r="F20" s="6">
        <v>13.145</v>
      </c>
      <c r="G20" s="6">
        <v>0</v>
      </c>
      <c r="H20" s="6">
        <v>146.30000000000001</v>
      </c>
      <c r="I20" s="1" t="s">
        <v>54</v>
      </c>
    </row>
    <row r="21" spans="2:9" ht="17.399999999999999" customHeight="1" x14ac:dyDescent="0.3">
      <c r="B21" s="10" t="s">
        <v>18</v>
      </c>
      <c r="C21" s="12"/>
      <c r="D21" s="7">
        <f>SUM(D18:D20)</f>
        <v>285</v>
      </c>
      <c r="E21" s="7">
        <f t="shared" ref="E21:H21" si="0">SUM(E18:E20)</f>
        <v>11.629999999999999</v>
      </c>
      <c r="F21" s="7">
        <v>16.914999999999999</v>
      </c>
      <c r="G21" s="7">
        <f t="shared" si="0"/>
        <v>36.57</v>
      </c>
      <c r="H21" s="7">
        <f t="shared" si="0"/>
        <v>350.6</v>
      </c>
      <c r="I21" s="6"/>
    </row>
    <row r="22" spans="2:9" x14ac:dyDescent="0.3">
      <c r="B22" s="13" t="s">
        <v>11</v>
      </c>
      <c r="C22" s="1" t="s">
        <v>39</v>
      </c>
      <c r="D22" s="6">
        <v>200</v>
      </c>
      <c r="E22" s="6">
        <v>4.62</v>
      </c>
      <c r="F22" s="6">
        <v>3.34</v>
      </c>
      <c r="G22" s="6">
        <v>11.4</v>
      </c>
      <c r="H22" s="6">
        <v>94.06</v>
      </c>
      <c r="I22" s="1" t="s">
        <v>40</v>
      </c>
    </row>
    <row r="23" spans="2:9" x14ac:dyDescent="0.3">
      <c r="B23" s="14"/>
      <c r="C23" s="1" t="s">
        <v>41</v>
      </c>
      <c r="D23" s="6">
        <v>220</v>
      </c>
      <c r="E23" s="6">
        <v>22.11</v>
      </c>
      <c r="F23" s="6">
        <v>21.23</v>
      </c>
      <c r="G23" s="6">
        <v>18.809999999999999</v>
      </c>
      <c r="H23" s="6">
        <v>355.3</v>
      </c>
      <c r="I23" s="1" t="s">
        <v>42</v>
      </c>
    </row>
    <row r="24" spans="2:9" x14ac:dyDescent="0.3">
      <c r="B24" s="14"/>
      <c r="C24" s="1" t="s">
        <v>31</v>
      </c>
      <c r="D24" s="6">
        <v>80</v>
      </c>
      <c r="E24" s="6">
        <v>0</v>
      </c>
      <c r="F24" s="6">
        <v>0</v>
      </c>
      <c r="G24" s="6">
        <v>1.04</v>
      </c>
      <c r="H24" s="6">
        <v>4.8</v>
      </c>
      <c r="I24" s="1" t="s">
        <v>32</v>
      </c>
    </row>
    <row r="25" spans="2:9" x14ac:dyDescent="0.3">
      <c r="B25" s="14"/>
      <c r="C25" s="1" t="s">
        <v>43</v>
      </c>
      <c r="D25" s="6">
        <v>200</v>
      </c>
      <c r="E25" s="6">
        <v>1</v>
      </c>
      <c r="F25" s="6">
        <v>0</v>
      </c>
      <c r="G25" s="6">
        <v>21.2</v>
      </c>
      <c r="H25" s="6">
        <v>92</v>
      </c>
      <c r="I25" s="1" t="s">
        <v>25</v>
      </c>
    </row>
    <row r="26" spans="2:9" x14ac:dyDescent="0.3">
      <c r="B26" s="14"/>
      <c r="C26" s="1" t="s">
        <v>19</v>
      </c>
      <c r="D26" s="6">
        <v>60</v>
      </c>
      <c r="E26" s="6">
        <v>4.5599999999999996</v>
      </c>
      <c r="F26" s="6">
        <v>0.54</v>
      </c>
      <c r="G26" s="6">
        <v>28.14</v>
      </c>
      <c r="H26" s="6">
        <v>138.6</v>
      </c>
      <c r="I26" s="1" t="s">
        <v>38</v>
      </c>
    </row>
    <row r="27" spans="2:9" ht="18.75" customHeight="1" x14ac:dyDescent="0.3">
      <c r="B27" s="15"/>
      <c r="C27" s="6" t="s">
        <v>20</v>
      </c>
      <c r="D27" s="6">
        <v>15</v>
      </c>
      <c r="E27" s="6">
        <v>0.99</v>
      </c>
      <c r="F27" s="6">
        <v>0.18</v>
      </c>
      <c r="G27" s="6">
        <v>6.165</v>
      </c>
      <c r="H27" s="6">
        <v>30.3</v>
      </c>
      <c r="I27" s="1" t="s">
        <v>38</v>
      </c>
    </row>
    <row r="28" spans="2:9" ht="18.75" customHeight="1" x14ac:dyDescent="0.3">
      <c r="B28" s="23"/>
      <c r="C28" s="24" t="s">
        <v>23</v>
      </c>
      <c r="D28" s="6">
        <v>80</v>
      </c>
      <c r="E28" s="6">
        <v>0.32</v>
      </c>
      <c r="F28" s="6">
        <v>0</v>
      </c>
      <c r="G28" s="6">
        <v>7.84</v>
      </c>
      <c r="H28" s="6">
        <v>34.4</v>
      </c>
      <c r="I28" s="1"/>
    </row>
    <row r="29" spans="2:9" ht="17.399999999999999" customHeight="1" x14ac:dyDescent="0.3">
      <c r="B29" s="10" t="s">
        <v>12</v>
      </c>
      <c r="C29" s="12"/>
      <c r="D29" s="7">
        <f>SUM(D22:D28)</f>
        <v>855</v>
      </c>
      <c r="E29" s="7">
        <f>SUM(E22:E28)</f>
        <v>33.6</v>
      </c>
      <c r="F29" s="7">
        <f>SUM(F22:F27)</f>
        <v>25.29</v>
      </c>
      <c r="G29" s="7">
        <f>SUM(G22:G28)</f>
        <v>94.595000000000013</v>
      </c>
      <c r="H29" s="7">
        <f>SUM(H22:H28)</f>
        <v>749.46</v>
      </c>
      <c r="I29" s="6"/>
    </row>
    <row r="30" spans="2:9" x14ac:dyDescent="0.3">
      <c r="B30" s="13" t="s">
        <v>13</v>
      </c>
      <c r="C30" s="1" t="s">
        <v>56</v>
      </c>
      <c r="D30" s="6">
        <v>200</v>
      </c>
      <c r="E30" s="6">
        <v>0.5</v>
      </c>
      <c r="F30" s="6">
        <v>0</v>
      </c>
      <c r="G30" s="6">
        <v>19.8</v>
      </c>
      <c r="H30" s="6">
        <v>81</v>
      </c>
      <c r="I30" s="1" t="s">
        <v>57</v>
      </c>
    </row>
    <row r="31" spans="2:9" ht="18.75" customHeight="1" x14ac:dyDescent="0.3">
      <c r="B31" s="14"/>
      <c r="C31" s="1" t="s">
        <v>55</v>
      </c>
      <c r="D31" s="6">
        <v>75</v>
      </c>
      <c r="E31" s="6">
        <v>40.5</v>
      </c>
      <c r="F31" s="6">
        <v>2.2000000000000002</v>
      </c>
      <c r="G31" s="6">
        <v>46.9</v>
      </c>
      <c r="H31" s="6">
        <v>229</v>
      </c>
      <c r="I31" s="1" t="s">
        <v>44</v>
      </c>
    </row>
    <row r="32" spans="2:9" ht="27.75" customHeight="1" x14ac:dyDescent="0.3">
      <c r="B32" s="10" t="s">
        <v>14</v>
      </c>
      <c r="C32" s="12"/>
      <c r="D32" s="7">
        <f>SUM(D30:D31)</f>
        <v>275</v>
      </c>
      <c r="E32" s="7">
        <f t="shared" ref="E32:H32" si="1">SUM(E30:E31)</f>
        <v>41</v>
      </c>
      <c r="F32" s="7">
        <f t="shared" si="1"/>
        <v>2.2000000000000002</v>
      </c>
      <c r="G32" s="7">
        <f t="shared" si="1"/>
        <v>66.7</v>
      </c>
      <c r="H32" s="7">
        <f t="shared" si="1"/>
        <v>310</v>
      </c>
      <c r="I32" s="6"/>
    </row>
    <row r="33" spans="2:9" x14ac:dyDescent="0.3">
      <c r="B33" s="13" t="s">
        <v>15</v>
      </c>
      <c r="C33" s="1" t="s">
        <v>45</v>
      </c>
      <c r="D33" s="6">
        <v>210</v>
      </c>
      <c r="E33" s="6">
        <v>8.8000000000000007</v>
      </c>
      <c r="F33" s="6">
        <v>12.8</v>
      </c>
      <c r="G33" s="6">
        <v>40.200000000000003</v>
      </c>
      <c r="H33" s="6">
        <v>311</v>
      </c>
      <c r="I33" s="1" t="s">
        <v>46</v>
      </c>
    </row>
    <row r="34" spans="2:9" x14ac:dyDescent="0.3">
      <c r="B34" s="14"/>
      <c r="C34" s="1" t="s">
        <v>33</v>
      </c>
      <c r="D34" s="6">
        <v>200</v>
      </c>
      <c r="E34" s="6">
        <v>0.2</v>
      </c>
      <c r="F34" s="6">
        <v>0</v>
      </c>
      <c r="G34" s="6">
        <v>6.5</v>
      </c>
      <c r="H34" s="6">
        <v>26.8</v>
      </c>
      <c r="I34" s="1" t="s">
        <v>47</v>
      </c>
    </row>
    <row r="35" spans="2:9" x14ac:dyDescent="0.3">
      <c r="B35" s="14"/>
      <c r="C35" s="1" t="s">
        <v>19</v>
      </c>
      <c r="D35" s="6">
        <v>30</v>
      </c>
      <c r="E35" s="6">
        <v>2.2799999999999998</v>
      </c>
      <c r="F35" s="6">
        <v>0.27</v>
      </c>
      <c r="G35" s="6">
        <v>14.07</v>
      </c>
      <c r="H35" s="6">
        <v>69.3</v>
      </c>
      <c r="I35" s="1" t="s">
        <v>38</v>
      </c>
    </row>
    <row r="36" spans="2:9" x14ac:dyDescent="0.3">
      <c r="B36" s="14"/>
      <c r="C36" s="1" t="s">
        <v>20</v>
      </c>
      <c r="D36" s="6">
        <v>15</v>
      </c>
      <c r="E36" s="6">
        <v>0.99</v>
      </c>
      <c r="F36" s="6">
        <v>0.18</v>
      </c>
      <c r="G36" s="6">
        <v>6.165</v>
      </c>
      <c r="H36" s="6">
        <v>30.3</v>
      </c>
      <c r="I36" s="1" t="s">
        <v>38</v>
      </c>
    </row>
    <row r="37" spans="2:9" x14ac:dyDescent="0.3">
      <c r="B37" s="14"/>
      <c r="C37" s="1" t="s">
        <v>21</v>
      </c>
      <c r="D37" s="6">
        <v>10</v>
      </c>
      <c r="E37" s="6">
        <v>0.1</v>
      </c>
      <c r="F37" s="6">
        <v>8.1999999999999993</v>
      </c>
      <c r="G37" s="6">
        <v>0.1</v>
      </c>
      <c r="H37" s="6">
        <v>74.8</v>
      </c>
      <c r="I37" s="1" t="s">
        <v>27</v>
      </c>
    </row>
    <row r="38" spans="2:9" x14ac:dyDescent="0.3">
      <c r="B38" s="25"/>
      <c r="C38" s="26" t="s">
        <v>59</v>
      </c>
      <c r="D38" s="6">
        <v>10</v>
      </c>
      <c r="E38" s="6">
        <v>2.3330000000000002</v>
      </c>
      <c r="F38" s="6">
        <v>3</v>
      </c>
      <c r="G38" s="6">
        <v>0</v>
      </c>
      <c r="H38" s="6">
        <v>37</v>
      </c>
      <c r="I38" s="1" t="s">
        <v>60</v>
      </c>
    </row>
    <row r="39" spans="2:9" ht="18.75" customHeight="1" x14ac:dyDescent="0.3">
      <c r="B39" s="10" t="s">
        <v>16</v>
      </c>
      <c r="C39" s="12"/>
      <c r="D39" s="7">
        <f>SUM(D33:D38)</f>
        <v>475</v>
      </c>
      <c r="E39" s="7">
        <v>19.507000000000001</v>
      </c>
      <c r="F39" s="7">
        <v>28.45</v>
      </c>
      <c r="G39" s="7">
        <v>67.334999999999994</v>
      </c>
      <c r="H39" s="7">
        <v>605.79999999999995</v>
      </c>
      <c r="I39" s="6"/>
    </row>
    <row r="40" spans="2:9" ht="18.75" customHeight="1" x14ac:dyDescent="0.3">
      <c r="B40" s="10" t="s">
        <v>22</v>
      </c>
      <c r="C40" s="12"/>
      <c r="D40" s="8">
        <f>D17+D21+D29+D32+D39</f>
        <v>2395</v>
      </c>
      <c r="E40" s="8">
        <v>106.93600000000001</v>
      </c>
      <c r="F40" s="8">
        <v>105.405</v>
      </c>
      <c r="G40" s="8">
        <v>314.52800000000002</v>
      </c>
      <c r="H40" s="8">
        <v>2656.76</v>
      </c>
      <c r="I40" s="6"/>
    </row>
    <row r="49" spans="3:9" x14ac:dyDescent="0.3">
      <c r="C49" s="2" t="s">
        <v>34</v>
      </c>
      <c r="I49" s="2" t="s">
        <v>35</v>
      </c>
    </row>
  </sheetData>
  <mergeCells count="20">
    <mergeCell ref="B39:C39"/>
    <mergeCell ref="B40:C40"/>
    <mergeCell ref="B18:B20"/>
    <mergeCell ref="B21:C21"/>
    <mergeCell ref="B22:B27"/>
    <mergeCell ref="B29:C29"/>
    <mergeCell ref="B30:B31"/>
    <mergeCell ref="B32:C32"/>
    <mergeCell ref="B33:B37"/>
    <mergeCell ref="B8:I8"/>
    <mergeCell ref="B9:B16"/>
    <mergeCell ref="B17:C17"/>
    <mergeCell ref="B2:E2"/>
    <mergeCell ref="B4:I4"/>
    <mergeCell ref="B6:B7"/>
    <mergeCell ref="C6:C7"/>
    <mergeCell ref="D6:D7"/>
    <mergeCell ref="E6:G6"/>
    <mergeCell ref="H6:H7"/>
    <mergeCell ref="I6:I7"/>
  </mergeCells>
  <pageMargins left="0.51181102362204722" right="0.11811023622047245" top="0.15748031496062992" bottom="0.15748031496062992" header="0.31496062992125984" footer="0.31496062992125984"/>
  <pageSetup paperSize="9" scale="58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lastModifiedBy>Торезская СШИ №43 ГОУ</cp:lastModifiedBy>
  <cp:lastPrinted>2025-05-16T07:23:13Z</cp:lastPrinted>
  <dcterms:created xsi:type="dcterms:W3CDTF">2023-01-24T06:02:44Z</dcterms:created>
  <dcterms:modified xsi:type="dcterms:W3CDTF">2025-05-30T07:47:40Z</dcterms:modified>
</cp:coreProperties>
</file>