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июнь\"/>
    </mc:Choice>
  </mc:AlternateContent>
  <xr:revisionPtr revIDLastSave="0" documentId="13_ncr:1_{A7057CD5-0202-4E7F-8A76-F521C8A75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D41" i="1" l="1"/>
  <c r="G30" i="1"/>
  <c r="F30" i="1"/>
  <c r="E30" i="1"/>
  <c r="D30" i="1"/>
  <c r="H34" i="1"/>
  <c r="G34" i="1"/>
  <c r="F34" i="1"/>
  <c r="D34" i="1"/>
  <c r="H21" i="1"/>
  <c r="G21" i="1"/>
  <c r="F21" i="1"/>
  <c r="E21" i="1"/>
  <c r="D21" i="1"/>
  <c r="G18" i="1"/>
  <c r="F18" i="1"/>
  <c r="E18" i="1"/>
  <c r="D18" i="1"/>
  <c r="D42" i="1" l="1"/>
  <c r="H42" i="1"/>
  <c r="G42" i="1"/>
  <c r="F42" i="1"/>
  <c r="E42" i="1"/>
</calcChain>
</file>

<file path=xl/sharedStrings.xml><?xml version="1.0" encoding="utf-8"?>
<sst xmlns="http://schemas.openxmlformats.org/spreadsheetml/2006/main" count="82" uniqueCount="66">
  <si>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</si>
  <si>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</si>
  <si>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</si>
  <si>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</si>
  <si>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</si>
  <si>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</si>
  <si>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</si>
  <si>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</si>
  <si>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</si>
  <si>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</si>
  <si>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</si>
  <si>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</si>
  <si>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</si>
  <si>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</si>
  <si>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</si>
  <si>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</si>
  <si>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</si>
  <si>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</si>
  <si>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</si>
  <si>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</si>
  <si>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</si>
  <si>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</si>
  <si>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</si>
  <si>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</si>
  <si>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№323 питание школьника</t>
  </si>
  <si>
    <t>№362 питание школьника</t>
  </si>
  <si>
    <t>стр №3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</si>
  <si>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</si>
  <si>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</si>
  <si>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</si>
  <si>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Помидор к/с</t>
  </si>
  <si>
    <t>сертификат качества</t>
  </si>
  <si>
    <t>Директор школы-интернат № 43</t>
  </si>
  <si>
    <t>Т.В. Бедношеева</t>
  </si>
  <si>
    <t>№291 питание школьника</t>
  </si>
  <si>
    <t>Сертификат качества</t>
  </si>
  <si>
    <t>Сыр твердый российский</t>
  </si>
  <si>
    <t>Сок фруктовый</t>
  </si>
  <si>
    <t>стр№137 сборник рецептур блюд</t>
  </si>
  <si>
    <t>Неделя 1     День 7  воскресенье</t>
  </si>
  <si>
    <t>Каша ячневая вязкая</t>
  </si>
  <si>
    <t>Винегрет с маслом растительным</t>
  </si>
  <si>
    <t>стр №17 сборник рецептур блюд</t>
  </si>
  <si>
    <t>Булка школьная</t>
  </si>
  <si>
    <t>стр №178 сборник рецептур блюд</t>
  </si>
  <si>
    <t>Суп картофельный  с макаронными изделиями</t>
  </si>
  <si>
    <t>№82 питание школьника</t>
  </si>
  <si>
    <t>Гуляш из говядины</t>
  </si>
  <si>
    <t>стр№106 сборник рецептур блюд</t>
  </si>
  <si>
    <t xml:space="preserve">Картофельное пюре </t>
  </si>
  <si>
    <t>стр №69 сборник рецептр блюд</t>
  </si>
  <si>
    <t>Каша  жидкая молочная гречневая</t>
  </si>
  <si>
    <t>стр №151 сборник рецептур блюд</t>
  </si>
  <si>
    <t>Рыба минтай зпеченная под молочным соусом</t>
  </si>
  <si>
    <t>№197питание школьника</t>
  </si>
  <si>
    <t>Кофейный напиток с молоком сгущенным</t>
  </si>
  <si>
    <t>стр №147 сборник рецептур блюд</t>
  </si>
  <si>
    <t>Какао с молоком сгущенным</t>
  </si>
  <si>
    <t>Компот из свежих яблок</t>
  </si>
  <si>
    <t>стр №157 сборник рецептр блюд</t>
  </si>
  <si>
    <t>Хлеб</t>
  </si>
  <si>
    <t>Сосиски отварные</t>
  </si>
  <si>
    <t>№219 питание школьника</t>
  </si>
  <si>
    <t>Чай с сахаром и лимоном</t>
  </si>
  <si>
    <t xml:space="preserve">Сыр твердый </t>
  </si>
  <si>
    <t>стр№3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</si>
</sst>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1"/>
  <sheetViews>
    <sheetView tabSelected="1" zoomScale="80" zoomScaleNormal="80" workbookViewId="0">
      <selection activeCell="H1" sqref="H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8" t="s">
        <v>27</v>
      </c>
      <c r="C2" s="18"/>
      <c r="D2" s="18"/>
      <c r="E2" s="18"/>
      <c r="H2" s="3" t="s">
        <v>29</v>
      </c>
      <c r="I2" s="4">
        <v>45809</v>
      </c>
    </row>
    <row r="4" spans="2:9" ht="18" x14ac:dyDescent="0.35">
      <c r="B4" s="19" t="s">
        <v>28</v>
      </c>
      <c r="C4" s="19"/>
      <c r="D4" s="19"/>
      <c r="E4" s="19"/>
      <c r="F4" s="19"/>
      <c r="G4" s="19"/>
      <c r="H4" s="19"/>
      <c r="I4" s="19"/>
    </row>
    <row r="6" spans="2:9" ht="15.75" customHeight="1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1" t="s">
        <v>8</v>
      </c>
    </row>
    <row r="7" spans="2:9" x14ac:dyDescent="0.3">
      <c r="B7" s="20"/>
      <c r="C7" s="20"/>
      <c r="D7" s="20"/>
      <c r="E7" s="5" t="s">
        <v>4</v>
      </c>
      <c r="F7" s="5" t="s">
        <v>5</v>
      </c>
      <c r="G7" s="5" t="s">
        <v>6</v>
      </c>
      <c r="H7" s="20"/>
      <c r="I7" s="21"/>
    </row>
    <row r="8" spans="2:9" ht="18.75" customHeight="1" x14ac:dyDescent="0.3">
      <c r="B8" s="10" t="s">
        <v>39</v>
      </c>
      <c r="C8" s="11"/>
      <c r="D8" s="11"/>
      <c r="E8" s="11"/>
      <c r="F8" s="11"/>
      <c r="G8" s="11"/>
      <c r="H8" s="11"/>
      <c r="I8" s="12"/>
    </row>
    <row r="9" spans="2:9" x14ac:dyDescent="0.3">
      <c r="B9" s="13" t="s">
        <v>9</v>
      </c>
      <c r="C9" s="1" t="s">
        <v>53</v>
      </c>
      <c r="D9" s="6">
        <v>105</v>
      </c>
      <c r="E9" s="6">
        <v>14.91</v>
      </c>
      <c r="F9" s="6">
        <v>14.595000000000001</v>
      </c>
      <c r="G9" s="6">
        <v>6.51</v>
      </c>
      <c r="H9" s="6">
        <v>218.4</v>
      </c>
      <c r="I9" s="1" t="s">
        <v>54</v>
      </c>
    </row>
    <row r="10" spans="2:9" x14ac:dyDescent="0.3">
      <c r="B10" s="14"/>
      <c r="C10" s="1" t="s">
        <v>40</v>
      </c>
      <c r="D10" s="6">
        <v>100</v>
      </c>
      <c r="E10" s="6">
        <v>2.2999999999999998</v>
      </c>
      <c r="F10" s="6">
        <v>3.2</v>
      </c>
      <c r="G10" s="6">
        <v>14.4</v>
      </c>
      <c r="H10" s="6">
        <v>96</v>
      </c>
      <c r="I10" s="1" t="s">
        <v>34</v>
      </c>
    </row>
    <row r="11" spans="2:9" x14ac:dyDescent="0.3">
      <c r="B11" s="14"/>
      <c r="C11" s="1" t="s">
        <v>41</v>
      </c>
      <c r="D11" s="6">
        <v>80</v>
      </c>
      <c r="E11" s="6">
        <v>1</v>
      </c>
      <c r="F11" s="6">
        <v>7.1</v>
      </c>
      <c r="G11" s="6">
        <v>5.4</v>
      </c>
      <c r="H11" s="6">
        <v>89.5</v>
      </c>
      <c r="I11" s="1" t="s">
        <v>42</v>
      </c>
    </row>
    <row r="12" spans="2:9" x14ac:dyDescent="0.3">
      <c r="B12" s="14"/>
      <c r="C12" s="1" t="s">
        <v>55</v>
      </c>
      <c r="D12" s="6">
        <v>200</v>
      </c>
      <c r="E12" s="6">
        <v>3.3</v>
      </c>
      <c r="F12" s="6">
        <v>3.5</v>
      </c>
      <c r="G12" s="6">
        <v>22.5</v>
      </c>
      <c r="H12" s="6">
        <v>135</v>
      </c>
      <c r="I12" s="1" t="s">
        <v>56</v>
      </c>
    </row>
    <row r="13" spans="2:9" x14ac:dyDescent="0.3">
      <c r="B13" s="14"/>
      <c r="C13" s="1" t="s">
        <v>19</v>
      </c>
      <c r="D13" s="6">
        <v>30</v>
      </c>
      <c r="E13" s="6">
        <v>2.2799999999999998</v>
      </c>
      <c r="F13" s="6">
        <v>0.27</v>
      </c>
      <c r="G13" s="6">
        <v>14.07</v>
      </c>
      <c r="H13" s="6">
        <v>69.3</v>
      </c>
      <c r="I13" s="1" t="s">
        <v>35</v>
      </c>
    </row>
    <row r="14" spans="2:9" x14ac:dyDescent="0.3">
      <c r="B14" s="14"/>
      <c r="C14" s="1" t="s">
        <v>20</v>
      </c>
      <c r="D14" s="6">
        <v>150</v>
      </c>
      <c r="E14" s="6">
        <v>0.99</v>
      </c>
      <c r="F14" s="6">
        <v>0.18</v>
      </c>
      <c r="G14" s="6">
        <v>6.165</v>
      </c>
      <c r="H14" s="6">
        <v>30.3</v>
      </c>
      <c r="I14" s="1" t="s">
        <v>35</v>
      </c>
    </row>
    <row r="15" spans="2:9" x14ac:dyDescent="0.3">
      <c r="B15" s="14"/>
      <c r="C15" s="9" t="s">
        <v>21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74.8</v>
      </c>
      <c r="I15" s="1" t="s">
        <v>26</v>
      </c>
    </row>
    <row r="16" spans="2:9" x14ac:dyDescent="0.3">
      <c r="B16" s="14"/>
      <c r="C16" s="9" t="s">
        <v>36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26</v>
      </c>
    </row>
    <row r="17" spans="2:9" ht="18.75" customHeight="1" x14ac:dyDescent="0.3">
      <c r="B17" s="15"/>
      <c r="C17" s="9" t="s">
        <v>23</v>
      </c>
      <c r="D17" s="6">
        <v>85</v>
      </c>
      <c r="E17" s="6">
        <v>0.34</v>
      </c>
      <c r="F17" s="6">
        <v>0</v>
      </c>
      <c r="G17" s="6">
        <v>8.33</v>
      </c>
      <c r="H17" s="6">
        <v>36.5</v>
      </c>
      <c r="I17" s="1" t="s">
        <v>24</v>
      </c>
    </row>
    <row r="18" spans="2:9" ht="17.399999999999999" customHeight="1" x14ac:dyDescent="0.3">
      <c r="B18" s="10" t="s">
        <v>10</v>
      </c>
      <c r="C18" s="12"/>
      <c r="D18" s="7">
        <f>SUM(D9:D17)</f>
        <v>770</v>
      </c>
      <c r="E18" s="7">
        <f>SUM(E9:E17)</f>
        <v>27.553000000000001</v>
      </c>
      <c r="F18" s="7">
        <f>SUM(F9:F17)</f>
        <v>40.045000000000002</v>
      </c>
      <c r="G18" s="7">
        <f>SUM(G9:G17)</f>
        <v>77.474999999999994</v>
      </c>
      <c r="H18" s="7">
        <v>786.85</v>
      </c>
      <c r="I18" s="6"/>
    </row>
    <row r="19" spans="2:9" x14ac:dyDescent="0.3">
      <c r="B19" s="16" t="s">
        <v>17</v>
      </c>
      <c r="C19" s="1" t="s">
        <v>57</v>
      </c>
      <c r="D19" s="6">
        <v>200</v>
      </c>
      <c r="E19" s="6">
        <v>3.5</v>
      </c>
      <c r="F19" s="6">
        <v>3.3</v>
      </c>
      <c r="G19" s="6">
        <v>22.3</v>
      </c>
      <c r="H19" s="6">
        <v>133.4</v>
      </c>
      <c r="I19" s="1" t="s">
        <v>56</v>
      </c>
    </row>
    <row r="20" spans="2:9" ht="18.75" customHeight="1" x14ac:dyDescent="0.3">
      <c r="B20" s="17"/>
      <c r="C20" s="1" t="s">
        <v>43</v>
      </c>
      <c r="D20" s="6">
        <v>60</v>
      </c>
      <c r="E20" s="6">
        <v>4.7</v>
      </c>
      <c r="F20" s="6">
        <v>2.9</v>
      </c>
      <c r="G20" s="6">
        <v>30.5</v>
      </c>
      <c r="H20" s="6">
        <v>165.2</v>
      </c>
      <c r="I20" s="1" t="s">
        <v>44</v>
      </c>
    </row>
    <row r="21" spans="2:9" ht="17.399999999999999" x14ac:dyDescent="0.3">
      <c r="B21" s="10" t="s">
        <v>18</v>
      </c>
      <c r="C21" s="12"/>
      <c r="D21" s="7">
        <f>SUM(D19:D20)</f>
        <v>260</v>
      </c>
      <c r="E21" s="7">
        <f>SUM(E19:E20)</f>
        <v>8.1999999999999993</v>
      </c>
      <c r="F21" s="7">
        <f>SUM(F19:F20)</f>
        <v>6.1999999999999993</v>
      </c>
      <c r="G21" s="7">
        <f>SUM(G19:G20)</f>
        <v>52.8</v>
      </c>
      <c r="H21" s="7">
        <f>SUM(H19:H20)</f>
        <v>298.60000000000002</v>
      </c>
      <c r="I21" s="6"/>
    </row>
    <row r="22" spans="2:9" ht="17.399999999999999" customHeight="1" x14ac:dyDescent="0.3">
      <c r="B22" s="13" t="s">
        <v>11</v>
      </c>
      <c r="C22" s="1" t="s">
        <v>45</v>
      </c>
      <c r="D22" s="6">
        <v>200</v>
      </c>
      <c r="E22" s="6">
        <v>5.16</v>
      </c>
      <c r="F22" s="6">
        <v>2.78</v>
      </c>
      <c r="G22" s="6">
        <v>18.5</v>
      </c>
      <c r="H22" s="6">
        <v>119.6</v>
      </c>
      <c r="I22" s="1" t="s">
        <v>46</v>
      </c>
    </row>
    <row r="23" spans="2:9" x14ac:dyDescent="0.3">
      <c r="B23" s="14"/>
      <c r="C23" s="1" t="s">
        <v>47</v>
      </c>
      <c r="D23" s="6">
        <v>80</v>
      </c>
      <c r="E23" s="6">
        <v>13.5</v>
      </c>
      <c r="F23" s="6">
        <v>13.5</v>
      </c>
      <c r="G23" s="6">
        <v>3.1</v>
      </c>
      <c r="H23" s="6">
        <v>188.9</v>
      </c>
      <c r="I23" s="1" t="s">
        <v>48</v>
      </c>
    </row>
    <row r="24" spans="2:9" x14ac:dyDescent="0.3">
      <c r="B24" s="14"/>
      <c r="C24" s="1" t="s">
        <v>49</v>
      </c>
      <c r="D24" s="6">
        <v>150</v>
      </c>
      <c r="E24" s="6">
        <v>3.1</v>
      </c>
      <c r="F24" s="6">
        <v>6</v>
      </c>
      <c r="G24" s="6">
        <v>19.7</v>
      </c>
      <c r="H24" s="6">
        <v>146.80000000000001</v>
      </c>
      <c r="I24" s="1" t="s">
        <v>50</v>
      </c>
    </row>
    <row r="25" spans="2:9" x14ac:dyDescent="0.3">
      <c r="B25" s="14"/>
      <c r="C25" s="1" t="s">
        <v>30</v>
      </c>
      <c r="D25" s="6">
        <v>80</v>
      </c>
      <c r="E25" s="6">
        <v>0</v>
      </c>
      <c r="F25" s="6">
        <v>0</v>
      </c>
      <c r="G25" s="6">
        <v>1.04</v>
      </c>
      <c r="H25" s="6">
        <v>4.8</v>
      </c>
      <c r="I25" s="1" t="s">
        <v>31</v>
      </c>
    </row>
    <row r="26" spans="2:9" x14ac:dyDescent="0.3">
      <c r="B26" s="14"/>
      <c r="C26" s="1" t="s">
        <v>37</v>
      </c>
      <c r="D26" s="6">
        <v>200</v>
      </c>
      <c r="E26" s="6">
        <v>1</v>
      </c>
      <c r="F26" s="6">
        <v>0</v>
      </c>
      <c r="G26" s="6">
        <v>21.2</v>
      </c>
      <c r="H26" s="6">
        <v>92</v>
      </c>
      <c r="I26" s="1" t="s">
        <v>25</v>
      </c>
    </row>
    <row r="27" spans="2:9" x14ac:dyDescent="0.3">
      <c r="B27" s="14"/>
      <c r="C27" s="1" t="s">
        <v>19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1" t="s">
        <v>35</v>
      </c>
    </row>
    <row r="28" spans="2:9" ht="18.75" customHeight="1" x14ac:dyDescent="0.3">
      <c r="B28" s="15"/>
      <c r="C28" s="6" t="s">
        <v>20</v>
      </c>
      <c r="D28" s="6">
        <v>15</v>
      </c>
      <c r="E28" s="6">
        <v>0.99</v>
      </c>
      <c r="F28" s="6">
        <v>0.18</v>
      </c>
      <c r="G28" s="6">
        <v>6.165</v>
      </c>
      <c r="H28" s="6">
        <v>30.3</v>
      </c>
      <c r="I28" s="1" t="s">
        <v>35</v>
      </c>
    </row>
    <row r="29" spans="2:9" ht="18.75" customHeight="1" x14ac:dyDescent="0.3">
      <c r="B29" s="22"/>
      <c r="C29" s="23" t="s">
        <v>23</v>
      </c>
      <c r="D29" s="6">
        <v>82</v>
      </c>
      <c r="E29" s="6">
        <v>0.32800000000000001</v>
      </c>
      <c r="F29" s="6">
        <v>0</v>
      </c>
      <c r="G29" s="6">
        <v>8.0359999999999996</v>
      </c>
      <c r="H29" s="6">
        <v>35.26</v>
      </c>
      <c r="I29" s="1" t="s">
        <v>24</v>
      </c>
    </row>
    <row r="30" spans="2:9" ht="17.399999999999999" customHeight="1" x14ac:dyDescent="0.3">
      <c r="B30" s="10" t="s">
        <v>12</v>
      </c>
      <c r="C30" s="12"/>
      <c r="D30" s="7">
        <f>SUM(D22:D29)</f>
        <v>867</v>
      </c>
      <c r="E30" s="7">
        <f>SUM(E22:E29)</f>
        <v>28.637999999999998</v>
      </c>
      <c r="F30" s="7">
        <f>SUM(F22:F29)</f>
        <v>23</v>
      </c>
      <c r="G30" s="7">
        <f>SUM(G22:G29)</f>
        <v>105.881</v>
      </c>
      <c r="H30" s="7">
        <v>755.26</v>
      </c>
      <c r="I30" s="6"/>
    </row>
    <row r="31" spans="2:9" x14ac:dyDescent="0.3">
      <c r="B31" s="13" t="s">
        <v>13</v>
      </c>
      <c r="C31" s="1" t="s">
        <v>58</v>
      </c>
      <c r="D31" s="6">
        <v>200</v>
      </c>
      <c r="E31" s="6">
        <v>0.2</v>
      </c>
      <c r="F31" s="6">
        <v>0</v>
      </c>
      <c r="G31" s="6">
        <v>27.9</v>
      </c>
      <c r="H31" s="6">
        <v>113</v>
      </c>
      <c r="I31" s="1" t="s">
        <v>59</v>
      </c>
    </row>
    <row r="32" spans="2:9" x14ac:dyDescent="0.3">
      <c r="B32" s="14"/>
      <c r="C32" s="1" t="s">
        <v>60</v>
      </c>
      <c r="D32" s="6">
        <v>30</v>
      </c>
      <c r="E32" s="6">
        <v>2.2799999999999998</v>
      </c>
      <c r="F32" s="6">
        <v>0.27</v>
      </c>
      <c r="G32" s="6">
        <v>14.07</v>
      </c>
      <c r="H32" s="6">
        <v>69.3</v>
      </c>
      <c r="I32" s="1" t="s">
        <v>35</v>
      </c>
    </row>
    <row r="33" spans="2:9" ht="18.75" customHeight="1" x14ac:dyDescent="0.3">
      <c r="B33" s="14"/>
      <c r="C33" s="1" t="s">
        <v>61</v>
      </c>
      <c r="D33" s="6">
        <v>58</v>
      </c>
      <c r="E33" s="6">
        <v>6.38</v>
      </c>
      <c r="F33" s="6">
        <v>13.862</v>
      </c>
      <c r="G33" s="6">
        <v>0</v>
      </c>
      <c r="H33" s="6">
        <v>154.28</v>
      </c>
      <c r="I33" s="1" t="s">
        <v>62</v>
      </c>
    </row>
    <row r="34" spans="2:9" ht="27.75" customHeight="1" x14ac:dyDescent="0.3">
      <c r="B34" s="10" t="s">
        <v>14</v>
      </c>
      <c r="C34" s="12"/>
      <c r="D34" s="7">
        <f>SUM(D31:D33)</f>
        <v>288</v>
      </c>
      <c r="E34" s="7">
        <v>8.86</v>
      </c>
      <c r="F34" s="7">
        <f t="shared" ref="F34:H34" si="0">SUM(F31:F33)</f>
        <v>14.132</v>
      </c>
      <c r="G34" s="7">
        <f t="shared" si="0"/>
        <v>41.97</v>
      </c>
      <c r="H34" s="7">
        <f t="shared" si="0"/>
        <v>336.58000000000004</v>
      </c>
      <c r="I34" s="6"/>
    </row>
    <row r="35" spans="2:9" x14ac:dyDescent="0.3">
      <c r="B35" s="13" t="s">
        <v>15</v>
      </c>
      <c r="C35" s="1" t="s">
        <v>51</v>
      </c>
      <c r="D35" s="6">
        <v>220</v>
      </c>
      <c r="E35" s="6">
        <v>7.81</v>
      </c>
      <c r="F35" s="6">
        <v>7.37</v>
      </c>
      <c r="G35" s="6">
        <v>26.18</v>
      </c>
      <c r="H35" s="6">
        <v>422.84</v>
      </c>
      <c r="I35" s="1" t="s">
        <v>52</v>
      </c>
    </row>
    <row r="36" spans="2:9" x14ac:dyDescent="0.3">
      <c r="B36" s="14"/>
      <c r="C36" s="1" t="s">
        <v>63</v>
      </c>
      <c r="D36" s="6">
        <v>200</v>
      </c>
      <c r="E36" s="6">
        <v>0.2</v>
      </c>
      <c r="F36" s="6">
        <v>0</v>
      </c>
      <c r="G36" s="6">
        <v>15.2</v>
      </c>
      <c r="H36" s="6">
        <v>63</v>
      </c>
      <c r="I36" s="1" t="s">
        <v>38</v>
      </c>
    </row>
    <row r="37" spans="2:9" x14ac:dyDescent="0.3">
      <c r="B37" s="14"/>
      <c r="C37" s="1" t="s">
        <v>19</v>
      </c>
      <c r="D37" s="6">
        <v>30</v>
      </c>
      <c r="E37" s="6">
        <v>2.2799999999999998</v>
      </c>
      <c r="F37" s="6">
        <v>0.27</v>
      </c>
      <c r="G37" s="6">
        <v>14.07</v>
      </c>
      <c r="H37" s="6">
        <v>69.3</v>
      </c>
      <c r="I37" s="1" t="s">
        <v>35</v>
      </c>
    </row>
    <row r="38" spans="2:9" x14ac:dyDescent="0.3">
      <c r="B38" s="14"/>
      <c r="C38" s="1" t="s">
        <v>20</v>
      </c>
      <c r="D38" s="6">
        <v>15</v>
      </c>
      <c r="E38" s="6">
        <v>0.99</v>
      </c>
      <c r="F38" s="6">
        <v>0.18</v>
      </c>
      <c r="G38" s="6">
        <v>6.165</v>
      </c>
      <c r="H38" s="6">
        <v>30.3</v>
      </c>
      <c r="I38" s="1" t="s">
        <v>35</v>
      </c>
    </row>
    <row r="39" spans="2:9" x14ac:dyDescent="0.3">
      <c r="B39" s="14"/>
      <c r="C39" s="1" t="s">
        <v>21</v>
      </c>
      <c r="D39" s="6">
        <v>10</v>
      </c>
      <c r="E39" s="6">
        <v>0.1</v>
      </c>
      <c r="F39" s="6">
        <v>8.1999999999999993</v>
      </c>
      <c r="G39" s="6">
        <v>0.1</v>
      </c>
      <c r="H39" s="6">
        <v>74.8</v>
      </c>
      <c r="I39" s="1" t="s">
        <v>26</v>
      </c>
    </row>
    <row r="40" spans="2:9" x14ac:dyDescent="0.3">
      <c r="B40" s="24"/>
      <c r="C40" s="25" t="s">
        <v>64</v>
      </c>
      <c r="D40" s="6">
        <v>10</v>
      </c>
      <c r="E40" s="6">
        <v>2.3330000000000002</v>
      </c>
      <c r="F40" s="6">
        <v>3</v>
      </c>
      <c r="G40" s="6">
        <v>0</v>
      </c>
      <c r="H40" s="6">
        <v>37</v>
      </c>
      <c r="I40" s="1" t="s">
        <v>65</v>
      </c>
    </row>
    <row r="41" spans="2:9" ht="18.75" customHeight="1" x14ac:dyDescent="0.3">
      <c r="B41" s="10" t="s">
        <v>16</v>
      </c>
      <c r="C41" s="12"/>
      <c r="D41" s="7">
        <f>SUM(D35:D40)</f>
        <v>485</v>
      </c>
      <c r="E41" s="7">
        <v>18.513000000000002</v>
      </c>
      <c r="F41" s="7">
        <v>23.02</v>
      </c>
      <c r="G41" s="7">
        <v>62.015000000000001</v>
      </c>
      <c r="H41" s="7">
        <v>753.84</v>
      </c>
      <c r="I41" s="6"/>
    </row>
    <row r="42" spans="2:9" ht="18.75" customHeight="1" x14ac:dyDescent="0.3">
      <c r="B42" s="10" t="s">
        <v>22</v>
      </c>
      <c r="C42" s="12"/>
      <c r="D42" s="8">
        <f>D18+D21+D30+D34+D41</f>
        <v>2670</v>
      </c>
      <c r="E42" s="8">
        <f>E18+E21+E30+E34+E41</f>
        <v>91.763999999999996</v>
      </c>
      <c r="F42" s="8">
        <f>F18+F21+F30+F34+F41</f>
        <v>106.39700000000001</v>
      </c>
      <c r="G42" s="8">
        <f>G18+G21+G30+G34+G41</f>
        <v>340.14099999999996</v>
      </c>
      <c r="H42" s="8">
        <f>H18+H21+H30+H34+H41</f>
        <v>2931.13</v>
      </c>
      <c r="I42" s="6"/>
    </row>
    <row r="51" spans="3:9" x14ac:dyDescent="0.3">
      <c r="C51" s="2" t="s">
        <v>32</v>
      </c>
      <c r="I51" s="2" t="s">
        <v>33</v>
      </c>
    </row>
  </sheetData>
  <mergeCells count="20">
    <mergeCell ref="B22:B28"/>
    <mergeCell ref="B41:C41"/>
    <mergeCell ref="B42:C42"/>
    <mergeCell ref="B30:C30"/>
    <mergeCell ref="B31:B33"/>
    <mergeCell ref="B34:C34"/>
    <mergeCell ref="B35:B39"/>
    <mergeCell ref="B2:E2"/>
    <mergeCell ref="B4:I4"/>
    <mergeCell ref="B6:B7"/>
    <mergeCell ref="C6:C7"/>
    <mergeCell ref="D6:D7"/>
    <mergeCell ref="E6:G6"/>
    <mergeCell ref="H6:H7"/>
    <mergeCell ref="I6:I7"/>
    <mergeCell ref="B8:I8"/>
    <mergeCell ref="B9:B17"/>
    <mergeCell ref="B18:C18"/>
    <mergeCell ref="B19:B20"/>
    <mergeCell ref="B21:C21"/>
  </mergeCells>
  <pageMargins left="0.51181102362204722" right="0.11811023622047245" top="0.15748031496062992" bottom="0.15748031496062992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2025-05-30T09:54:54Z</cp:lastPrinted>
  <dcterms:created xsi:type="dcterms:W3CDTF">2023-01-24T06:02:44Z</dcterms:created>
  <dcterms:modified xsi:type="dcterms:W3CDTF">2025-05-30T09:57:13Z</dcterms:modified>
</cp:coreProperties>
</file>