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</sheets>
  <calcPr calcId="144525"/>
</workbook>
</file>

<file path=xl/calcChain.xml><?xml version="1.0" encoding="utf-8"?>
<calcChain xmlns="http://schemas.openxmlformats.org/spreadsheetml/2006/main">
  <c r="H355" i="1" l="1"/>
  <c r="G355" i="1"/>
  <c r="F355" i="1"/>
  <c r="E355" i="1"/>
  <c r="D355" i="1"/>
  <c r="H348" i="1"/>
  <c r="G348" i="1"/>
  <c r="F348" i="1"/>
  <c r="E348" i="1"/>
  <c r="D348" i="1"/>
  <c r="H345" i="1"/>
  <c r="G345" i="1"/>
  <c r="F345" i="1"/>
  <c r="E345" i="1"/>
  <c r="D345" i="1"/>
  <c r="H337" i="1"/>
  <c r="G337" i="1"/>
  <c r="F337" i="1"/>
  <c r="E337" i="1"/>
  <c r="D337" i="1"/>
  <c r="H333" i="1"/>
  <c r="H356" i="1" s="1"/>
  <c r="G333" i="1"/>
  <c r="G356" i="1" s="1"/>
  <c r="F333" i="1"/>
  <c r="F356" i="1" s="1"/>
  <c r="E333" i="1"/>
  <c r="E356" i="1" s="1"/>
  <c r="D333" i="1"/>
  <c r="D356" i="1" s="1"/>
  <c r="H320" i="1"/>
  <c r="G320" i="1"/>
  <c r="F320" i="1"/>
  <c r="E320" i="1"/>
  <c r="D320" i="1"/>
  <c r="H313" i="1"/>
  <c r="G313" i="1"/>
  <c r="F313" i="1"/>
  <c r="E313" i="1"/>
  <c r="D313" i="1"/>
  <c r="H310" i="1"/>
  <c r="G310" i="1"/>
  <c r="F310" i="1"/>
  <c r="E310" i="1"/>
  <c r="D310" i="1"/>
  <c r="H303" i="1"/>
  <c r="G303" i="1"/>
  <c r="F303" i="1"/>
  <c r="E303" i="1"/>
  <c r="D303" i="1"/>
  <c r="H300" i="1"/>
  <c r="H321" i="1" s="1"/>
  <c r="G300" i="1"/>
  <c r="G321" i="1" s="1"/>
  <c r="F300" i="1"/>
  <c r="F321" i="1" s="1"/>
  <c r="E300" i="1"/>
  <c r="E321" i="1" s="1"/>
  <c r="D300" i="1"/>
  <c r="D321" i="1" s="1"/>
  <c r="H286" i="1"/>
  <c r="G286" i="1"/>
  <c r="F286" i="1"/>
  <c r="E286" i="1"/>
  <c r="D286" i="1"/>
  <c r="H279" i="1"/>
  <c r="G279" i="1"/>
  <c r="F279" i="1"/>
  <c r="E279" i="1"/>
  <c r="D279" i="1"/>
  <c r="H275" i="1"/>
  <c r="G275" i="1"/>
  <c r="F275" i="1"/>
  <c r="E275" i="1"/>
  <c r="D275" i="1"/>
  <c r="H267" i="1"/>
  <c r="G267" i="1"/>
  <c r="F267" i="1"/>
  <c r="E267" i="1"/>
  <c r="D267" i="1"/>
  <c r="H264" i="1"/>
  <c r="H287" i="1" s="1"/>
  <c r="G264" i="1"/>
  <c r="G287" i="1" s="1"/>
  <c r="F264" i="1"/>
  <c r="F287" i="1" s="1"/>
  <c r="E264" i="1"/>
  <c r="E287" i="1" s="1"/>
  <c r="D264" i="1"/>
  <c r="D287" i="1" s="1"/>
  <c r="H250" i="1"/>
  <c r="G250" i="1"/>
  <c r="F250" i="1"/>
  <c r="E250" i="1"/>
  <c r="D250" i="1"/>
  <c r="H243" i="1"/>
  <c r="G243" i="1"/>
  <c r="F243" i="1"/>
  <c r="E243" i="1"/>
  <c r="D243" i="1"/>
  <c r="H239" i="1"/>
  <c r="G239" i="1"/>
  <c r="F239" i="1"/>
  <c r="E239" i="1"/>
  <c r="D239" i="1"/>
  <c r="H231" i="1"/>
  <c r="G231" i="1"/>
  <c r="F231" i="1"/>
  <c r="E231" i="1"/>
  <c r="D231" i="1"/>
  <c r="H228" i="1"/>
  <c r="H251" i="1" s="1"/>
  <c r="G228" i="1"/>
  <c r="G251" i="1" s="1"/>
  <c r="F228" i="1"/>
  <c r="F251" i="1" s="1"/>
  <c r="E228" i="1"/>
  <c r="E251" i="1" s="1"/>
  <c r="D228" i="1"/>
  <c r="D251" i="1" s="1"/>
  <c r="H215" i="1"/>
  <c r="G215" i="1"/>
  <c r="F215" i="1"/>
  <c r="E215" i="1"/>
  <c r="D215" i="1"/>
  <c r="H208" i="1"/>
  <c r="G208" i="1"/>
  <c r="F208" i="1"/>
  <c r="E208" i="1"/>
  <c r="D208" i="1"/>
  <c r="H205" i="1"/>
  <c r="G205" i="1"/>
  <c r="F205" i="1"/>
  <c r="E205" i="1"/>
  <c r="D205" i="1"/>
  <c r="H197" i="1"/>
  <c r="G197" i="1"/>
  <c r="F197" i="1"/>
  <c r="E197" i="1"/>
  <c r="D197" i="1"/>
  <c r="H194" i="1"/>
  <c r="H216" i="1" s="1"/>
  <c r="G194" i="1"/>
  <c r="G216" i="1" s="1"/>
  <c r="F194" i="1"/>
  <c r="F216" i="1" s="1"/>
  <c r="E194" i="1"/>
  <c r="E216" i="1" s="1"/>
  <c r="D194" i="1"/>
  <c r="D216" i="1" s="1"/>
  <c r="H37" i="1" l="1"/>
  <c r="G37" i="1"/>
  <c r="F37" i="1"/>
  <c r="E37" i="1"/>
  <c r="D37" i="1"/>
  <c r="E180" i="1"/>
  <c r="F180" i="1"/>
  <c r="G180" i="1"/>
  <c r="H180" i="1"/>
  <c r="E173" i="1"/>
  <c r="F173" i="1"/>
  <c r="G173" i="1"/>
  <c r="H173" i="1"/>
  <c r="E170" i="1"/>
  <c r="F170" i="1"/>
  <c r="G170" i="1"/>
  <c r="H170" i="1"/>
  <c r="E162" i="1"/>
  <c r="F162" i="1"/>
  <c r="G162" i="1"/>
  <c r="H162" i="1"/>
  <c r="E158" i="1"/>
  <c r="F158" i="1"/>
  <c r="G158" i="1"/>
  <c r="H158" i="1"/>
  <c r="E144" i="1"/>
  <c r="F144" i="1"/>
  <c r="G144" i="1"/>
  <c r="H144" i="1"/>
  <c r="E137" i="1"/>
  <c r="F137" i="1"/>
  <c r="G137" i="1"/>
  <c r="H137" i="1"/>
  <c r="E134" i="1"/>
  <c r="F134" i="1"/>
  <c r="G134" i="1"/>
  <c r="H134" i="1"/>
  <c r="E126" i="1"/>
  <c r="F126" i="1"/>
  <c r="G126" i="1"/>
  <c r="H126" i="1"/>
  <c r="E123" i="1" l="1"/>
  <c r="F123" i="1"/>
  <c r="G123" i="1"/>
  <c r="H123" i="1"/>
  <c r="E109" i="1"/>
  <c r="F109" i="1"/>
  <c r="G109" i="1"/>
  <c r="H109" i="1"/>
  <c r="E102" i="1"/>
  <c r="F102" i="1"/>
  <c r="G102" i="1"/>
  <c r="H102" i="1"/>
  <c r="E99" i="1"/>
  <c r="F99" i="1"/>
  <c r="G99" i="1"/>
  <c r="H99" i="1"/>
  <c r="E91" i="1"/>
  <c r="F91" i="1"/>
  <c r="G91" i="1"/>
  <c r="H91" i="1"/>
  <c r="E88" i="1"/>
  <c r="F88" i="1"/>
  <c r="G88" i="1"/>
  <c r="H88" i="1"/>
  <c r="E74" i="1"/>
  <c r="F74" i="1"/>
  <c r="G74" i="1"/>
  <c r="H74" i="1"/>
  <c r="E67" i="1"/>
  <c r="F67" i="1"/>
  <c r="G67" i="1"/>
  <c r="H67" i="1"/>
  <c r="E63" i="1"/>
  <c r="F63" i="1"/>
  <c r="G63" i="1"/>
  <c r="H63" i="1"/>
  <c r="E55" i="1"/>
  <c r="F55" i="1"/>
  <c r="G55" i="1"/>
  <c r="H55" i="1"/>
  <c r="E52" i="1"/>
  <c r="F52" i="1"/>
  <c r="G52" i="1"/>
  <c r="H52" i="1"/>
  <c r="E30" i="1" l="1"/>
  <c r="F30" i="1"/>
  <c r="G30" i="1"/>
  <c r="H30" i="1"/>
  <c r="E27" i="1"/>
  <c r="F27" i="1"/>
  <c r="G27" i="1"/>
  <c r="H27" i="1"/>
  <c r="E20" i="1"/>
  <c r="F20" i="1"/>
  <c r="G20" i="1"/>
  <c r="H20" i="1"/>
  <c r="E17" i="1"/>
  <c r="F17" i="1"/>
  <c r="G17" i="1"/>
  <c r="H17" i="1"/>
  <c r="D67" i="1" l="1"/>
  <c r="D123" i="1"/>
  <c r="D88" i="1"/>
  <c r="D30" i="1" l="1"/>
  <c r="D102" i="1"/>
  <c r="D137" i="1"/>
  <c r="D173" i="1"/>
  <c r="D180" i="1"/>
  <c r="D170" i="1" l="1"/>
  <c r="D162" i="1"/>
  <c r="D158" i="1"/>
  <c r="D144" i="1"/>
  <c r="D134" i="1"/>
  <c r="D126" i="1"/>
  <c r="D109" i="1"/>
  <c r="D99" i="1"/>
  <c r="D91" i="1"/>
  <c r="D74" i="1"/>
  <c r="D63" i="1"/>
  <c r="D55" i="1"/>
  <c r="D52" i="1"/>
  <c r="D27" i="1"/>
  <c r="D20" i="1"/>
  <c r="D17" i="1"/>
  <c r="E181" i="1" l="1"/>
  <c r="F181" i="1"/>
  <c r="H145" i="1"/>
  <c r="E145" i="1"/>
  <c r="D145" i="1"/>
  <c r="G145" i="1"/>
  <c r="G110" i="1"/>
  <c r="F110" i="1"/>
  <c r="E110" i="1"/>
  <c r="D110" i="1"/>
  <c r="H110" i="1"/>
  <c r="G75" i="1"/>
  <c r="H38" i="1"/>
  <c r="H75" i="1"/>
  <c r="E75" i="1"/>
  <c r="D38" i="1"/>
  <c r="D75" i="1"/>
  <c r="F38" i="1"/>
  <c r="D181" i="1"/>
  <c r="H181" i="1"/>
  <c r="G181" i="1"/>
  <c r="F145" i="1"/>
  <c r="F75" i="1"/>
  <c r="G38" i="1"/>
  <c r="E38" i="1"/>
</calcChain>
</file>

<file path=xl/sharedStrings.xml><?xml version="1.0" encoding="utf-8"?>
<sst xmlns="http://schemas.openxmlformats.org/spreadsheetml/2006/main" count="714" uniqueCount="255">
  <si>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</si>
  <si>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</si>
  <si>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</si>
  <si>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</si>
  <si>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</si>
  <si>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</si>
  <si>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</si>
  <si>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</si>
  <si>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</si>
  <si>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</si>
  <si>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</si>
  <si>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</si>
  <si>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</si>
  <si>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</si>
  <si>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</si>
  <si>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</si>
  <si>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</si>
  <si>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</si>
  <si>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</si>
  <si>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</si>
  <si>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Чай с сахаром</t>
  </si>
  <si>
    <t>Хлеб пшеничный</t>
  </si>
  <si>
    <t>Хлеб ржаной</t>
  </si>
  <si>
    <t>Масло сливочное</t>
  </si>
  <si>
    <t xml:space="preserve">Сок фруктовый   </t>
  </si>
  <si>
    <t>Печенье</t>
  </si>
  <si>
    <t>Всего за день:</t>
  </si>
  <si>
    <t>Какао с молоком</t>
  </si>
  <si>
    <t>Яблоко</t>
  </si>
  <si>
    <t>Картофельное пюре</t>
  </si>
  <si>
    <t>Сок томатный</t>
  </si>
  <si>
    <t>Повидло</t>
  </si>
  <si>
    <t>Ряженка</t>
  </si>
  <si>
    <t>Яйцо вареное</t>
  </si>
  <si>
    <t>Сельдь с маслом растительным с лком</t>
  </si>
  <si>
    <t>Сок фруктовый</t>
  </si>
  <si>
    <t>Кофейный напиток с молоком</t>
  </si>
  <si>
    <t>Гуляш из говядины</t>
  </si>
  <si>
    <t xml:space="preserve">Картофельное пюре </t>
  </si>
  <si>
    <t>Пирожок с повидлом</t>
  </si>
  <si>
    <t>№105 питание школьника</t>
  </si>
  <si>
    <t>№173 питание школьника</t>
  </si>
  <si>
    <t>Сертификат качества</t>
  </si>
  <si>
    <t>№323 питание школьника</t>
  </si>
  <si>
    <t>№362 питание школьника</t>
  </si>
  <si>
    <t>№358 питание школьника</t>
  </si>
  <si>
    <t>№357 питание школьника</t>
  </si>
  <si>
    <t>№56 питание школьника</t>
  </si>
  <si>
    <t>инструкция по питани</t>
  </si>
  <si>
    <t>№291 питание школьника</t>
  </si>
  <si>
    <t>сертификат качества</t>
  </si>
  <si>
    <t>№368 питание школьника</t>
  </si>
  <si>
    <t>Куры отварные</t>
  </si>
  <si>
    <t>Компот из смеси сухофруктов</t>
  </si>
  <si>
    <t>Кефир</t>
  </si>
  <si>
    <t>Мясо тушенное</t>
  </si>
  <si>
    <t xml:space="preserve">Яблоко </t>
  </si>
  <si>
    <t>Сок фрктовый</t>
  </si>
  <si>
    <t>Капуста тушенная с картофелем</t>
  </si>
  <si>
    <t>инструкция по питанию</t>
  </si>
  <si>
    <t>№81 питание школьника</t>
  </si>
  <si>
    <t>№233 питание школьника</t>
  </si>
  <si>
    <t>Сельдь с луком и маслом растительным</t>
  </si>
  <si>
    <t>№ 9 питание школьника</t>
  </si>
  <si>
    <t>№115 питание школьника</t>
  </si>
  <si>
    <t>Неделя 1     День 1           понедельник</t>
  </si>
  <si>
    <t>Неделя 1     День 2                вторник</t>
  </si>
  <si>
    <t>Неделя 1     День 3                     среда</t>
  </si>
  <si>
    <t>Неделя 1     День 4 четверг</t>
  </si>
  <si>
    <t>Неделя 1     День 5  пятница</t>
  </si>
  <si>
    <t>Неделя 2     День 6    понедельник</t>
  </si>
  <si>
    <t>Неделя 2     День 7             вторник</t>
  </si>
  <si>
    <t>Неделя 2     День 8                   среда</t>
  </si>
  <si>
    <t>Неделя 2     День 9                четверг</t>
  </si>
  <si>
    <t>Неделя 2     День 10           пятница</t>
  </si>
  <si>
    <t>Булка заводская</t>
  </si>
  <si>
    <t xml:space="preserve">Запеканка из творога </t>
  </si>
  <si>
    <t>Салат из свеклы отварной</t>
  </si>
  <si>
    <t>Пудинг из творога с яблоками</t>
  </si>
  <si>
    <t>Сыр твердый российский</t>
  </si>
  <si>
    <t>Сыр твердый росийский</t>
  </si>
  <si>
    <t>Салат из отварной свеклы</t>
  </si>
  <si>
    <t>сертиикат качества</t>
  </si>
  <si>
    <t>стр №137сборник рецептр блюд</t>
  </si>
  <si>
    <t>стр №3 сборник рецептр блюд</t>
  </si>
  <si>
    <t>стр №85 сборник рецептр блюд</t>
  </si>
  <si>
    <t>стр №83 сборник рецептр блюд</t>
  </si>
  <si>
    <t>стр №97 сборник рецептр блюд</t>
  </si>
  <si>
    <t>стр №147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</si>
  <si>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</si>
  <si>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</si>
  <si>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</si>
  <si>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стр№83 сборник рецептр блюд</t>
  </si>
  <si>
    <t>стр №146 сборник рецептр блюд</t>
  </si>
  <si>
    <t>стр №157 сборник рецептр блюд</t>
  </si>
  <si>
    <t>стр №145 сборник рецептр блюд</t>
  </si>
  <si>
    <t>стр №23 сборник рецептр блюд</t>
  </si>
  <si>
    <t>стр№69 сборник рецептр блюд</t>
  </si>
  <si>
    <t>стр №88 сборник рецептр блюд</t>
  </si>
  <si>
    <t>стр №51 сборник рецептр блюд</t>
  </si>
  <si>
    <t>стр№51 сборник рецептр блюд</t>
  </si>
  <si>
    <t>Суп сливочный с рыбой</t>
  </si>
  <si>
    <t>стр №36 сборник реептур блюд</t>
  </si>
  <si>
    <t>№323 питание школникка</t>
  </si>
  <si>
    <t>Чай с молоком и сахаром</t>
  </si>
  <si>
    <t>Какао  с молоком</t>
  </si>
  <si>
    <t>стр №146 сборник рецептур блд</t>
  </si>
  <si>
    <t>стр№3сборник рецептур блюд</t>
  </si>
  <si>
    <t xml:space="preserve">Каша жидкая молочная  манная </t>
  </si>
  <si>
    <t>Суп картофельный с зеленым горошком с мясом</t>
  </si>
  <si>
    <t>Рассольник ленинрадский с мясом</t>
  </si>
  <si>
    <t>№278 питание школьника</t>
  </si>
  <si>
    <t>Рагу из курицы</t>
  </si>
  <si>
    <t>Молоко кипяченное</t>
  </si>
  <si>
    <t>Сосиски отварные</t>
  </si>
  <si>
    <t>Кисель из яблок</t>
  </si>
  <si>
    <t>Суп картофельный с горохом с мясом</t>
  </si>
  <si>
    <t>Омлет натуральный</t>
  </si>
  <si>
    <t>Олади из печени</t>
  </si>
  <si>
    <t>Каша вязкая ячневая</t>
  </si>
  <si>
    <t>Каша жидкая молочная из крупы гречневой</t>
  </si>
  <si>
    <t>Макаронные изделия отварные с маслом</t>
  </si>
  <si>
    <t>Рыба минтай припущенная в молоке</t>
  </si>
  <si>
    <t>стр №56 сборник рецептур блюд</t>
  </si>
  <si>
    <t>стр№137 сборник рецептур блюд</t>
  </si>
  <si>
    <t>стр №83 сборник рецептур блюд</t>
  </si>
  <si>
    <t>стр №10 сборник рецептур блюд</t>
  </si>
  <si>
    <t>стр №58 сборник рецептур блюд</t>
  </si>
  <si>
    <t>Чай с лимоном с сахаром</t>
  </si>
  <si>
    <t>стр №14 сборник рецептур блюд</t>
  </si>
  <si>
    <t>стр №137 сборник рецептур блюд</t>
  </si>
  <si>
    <t>Каша жидкая молочная  рисовая</t>
  </si>
  <si>
    <t>стр №57 сборник рецептур блюд</t>
  </si>
  <si>
    <t>стр №69 сборник рецептур блюд</t>
  </si>
  <si>
    <t>стр №47 сборник рецептур блюд</t>
  </si>
  <si>
    <t>№149 питание школьника</t>
  </si>
  <si>
    <t>№326 питание школьника</t>
  </si>
  <si>
    <t>стр №147 сборник рецептур блюд</t>
  </si>
  <si>
    <t>№151 питание школьника</t>
  </si>
  <si>
    <t>№98 питание детей Снигур</t>
  </si>
  <si>
    <t>№173питание школьника</t>
  </si>
  <si>
    <t>№332питание школьника</t>
  </si>
  <si>
    <t>№219 питание школьника</t>
  </si>
  <si>
    <t>№36 питание школьника</t>
  </si>
  <si>
    <t>Чай с лимоном и сахаром</t>
  </si>
  <si>
    <t>Мясо отварное</t>
  </si>
  <si>
    <t>№236 питание школьника</t>
  </si>
  <si>
    <t>Каша вязкая молочная пшенная с изюмом</t>
  </si>
  <si>
    <t>Салат витаминный с кукурузой</t>
  </si>
  <si>
    <t>Ватрушка с творогом</t>
  </si>
  <si>
    <t>Рыба тушенная в томате с овощами</t>
  </si>
  <si>
    <t>Каша  вязкая молочная из пшеничная с изюмом</t>
  </si>
  <si>
    <t>Драчена</t>
  </si>
  <si>
    <t>стр №3 сборник  рецептур  блюд</t>
  </si>
  <si>
    <t>Рыба припущенная в молоке</t>
  </si>
  <si>
    <t>Суп молочныйс макаронными изделиями</t>
  </si>
  <si>
    <t>Яйцо  вареное</t>
  </si>
  <si>
    <t>Компот со свежих яблок</t>
  </si>
  <si>
    <t>стр№106 сборник рецептур блюд</t>
  </si>
  <si>
    <t>№386 питание школьника</t>
  </si>
  <si>
    <t>стр №101 сборник рецептур блюд</t>
  </si>
  <si>
    <t>№179 питание школьника</t>
  </si>
  <si>
    <t>№ 362 питание школьника</t>
  </si>
  <si>
    <t>№330 питание школьника</t>
  </si>
  <si>
    <t>стр №137 сборник рецептр блюд</t>
  </si>
  <si>
    <t>стр №22 сборник рецептур блюд</t>
  </si>
  <si>
    <t>стр №84 сборник рецептур блюд</t>
  </si>
  <si>
    <t>стр № 97сборник рецептр блюд</t>
  </si>
  <si>
    <t>Каша перловая вязкая</t>
  </si>
  <si>
    <t>Сок  томатный</t>
  </si>
  <si>
    <t>№296 питание школьника</t>
  </si>
  <si>
    <t>Борщ с капустой с картофелем с мясом</t>
  </si>
  <si>
    <t>стр №22 сборник рецепьур блюд</t>
  </si>
  <si>
    <t>Запеканка из творога с морковью со сметаной</t>
  </si>
  <si>
    <t>стр№85 сборник рецептур блюд</t>
  </si>
  <si>
    <t xml:space="preserve">Каша рисовая вязкая </t>
  </si>
  <si>
    <t>пирожок с повидлом</t>
  </si>
  <si>
    <t>№368питание школьника</t>
  </si>
  <si>
    <t xml:space="preserve">Чайс сахаром </t>
  </si>
  <si>
    <t>Кофейныйнапиток с молоком</t>
  </si>
  <si>
    <t>Рассольник ленинрадский  с мясом</t>
  </si>
  <si>
    <t>завтрак</t>
  </si>
  <si>
    <t>Лечо</t>
  </si>
  <si>
    <t>масло сливочное</t>
  </si>
  <si>
    <t xml:space="preserve">Помидор </t>
  </si>
  <si>
    <t>Кисель из свежих яблок</t>
  </si>
  <si>
    <t>Салат из  капусты, моркови и яблок</t>
  </si>
  <si>
    <t>Компот из свежих яблок</t>
  </si>
  <si>
    <t xml:space="preserve">Огурцы </t>
  </si>
  <si>
    <t>Салат из капусты, моркови и яблок</t>
  </si>
  <si>
    <t>№41 питание школьника</t>
  </si>
  <si>
    <t>Кисель из  яблок</t>
  </si>
  <si>
    <t>№332 питание школьника</t>
  </si>
  <si>
    <t>Кисель из сухофруктов</t>
  </si>
  <si>
    <t>№334 питание школьника</t>
  </si>
  <si>
    <t xml:space="preserve">Огурец </t>
  </si>
  <si>
    <t>Огурец</t>
  </si>
  <si>
    <t xml:space="preserve">Куры отварные </t>
  </si>
  <si>
    <t>Пюре гороховое</t>
  </si>
  <si>
    <t>стр№10 сборник рецептр блюд</t>
  </si>
  <si>
    <t>№161 питание школьника</t>
  </si>
  <si>
    <t>стр№3 сборник рецептур блюд</t>
  </si>
  <si>
    <t>стр №5сборник рецептур блюд</t>
  </si>
  <si>
    <t>стр №4 сборник рецептур блюд</t>
  </si>
  <si>
    <t>стр№4 сборник рецептур блюд</t>
  </si>
  <si>
    <t>Салат из капусты с морковью</t>
  </si>
  <si>
    <t>стр№9 сборник рецептур блюд</t>
  </si>
  <si>
    <t>Макароны отварные</t>
  </si>
  <si>
    <t>стр №125 сборник рецептур блюд</t>
  </si>
  <si>
    <t>Запеканка из творога</t>
  </si>
  <si>
    <t>Булка школьная</t>
  </si>
  <si>
    <t>стр №178 сборник рецептур блюд</t>
  </si>
  <si>
    <t>стр №28 сборник рецептур блюд</t>
  </si>
  <si>
    <t>стр №3 сборник рецептур блюд</t>
  </si>
  <si>
    <t>стр№125 сборник рецептр блюд</t>
  </si>
  <si>
    <t>Щи из свежей капусты с картофелем с мясом</t>
  </si>
  <si>
    <t>№66 питание школьника</t>
  </si>
  <si>
    <t>№217 питание школьника</t>
  </si>
  <si>
    <t>№103 питание школьника</t>
  </si>
  <si>
    <t>Инструкция по питанию</t>
  </si>
  <si>
    <t>№332  питание школьника</t>
  </si>
  <si>
    <t>Борщ украинский с мясом</t>
  </si>
  <si>
    <t>№64 питане школьника</t>
  </si>
  <si>
    <t>стр№126 сборник рецептур блюд</t>
  </si>
  <si>
    <t>Салат из капусты с  морковью и яблоками</t>
  </si>
  <si>
    <t>стр №138 сборник рецептур блюд</t>
  </si>
  <si>
    <t xml:space="preserve">№192 питание школьника </t>
  </si>
  <si>
    <t>стр№120 сборник рецептур блюд</t>
  </si>
  <si>
    <t>Каша "Дружба"</t>
  </si>
  <si>
    <t>стр№53 сборник рецептур блюд</t>
  </si>
  <si>
    <t>Яйцо варенное</t>
  </si>
  <si>
    <t>Каша пшентчная вязкая</t>
  </si>
  <si>
    <t>Салат из огурцов и помидоров</t>
  </si>
  <si>
    <t>Запеканка картофельная с  печенью</t>
  </si>
  <si>
    <t>стр№121 сборник рецептур блюд</t>
  </si>
  <si>
    <t>стр №35 сборник рецептр блюд</t>
  </si>
  <si>
    <t>стр № 83 сборник рецептур блюд</t>
  </si>
  <si>
    <t>Каша жидкая молочная манная</t>
  </si>
  <si>
    <t>Каша гречневая рассыпчатая</t>
  </si>
  <si>
    <t>стр №61 сборник рецептур блюд</t>
  </si>
  <si>
    <t>Каша  гречневая рассыпчатая</t>
  </si>
  <si>
    <t>Стр №61 сборник рецептур блюд</t>
  </si>
  <si>
    <t>Каша вязкая молочная  овсянная с изюмом</t>
  </si>
  <si>
    <t>Каша вязкая молочная овсянная с изюмом</t>
  </si>
  <si>
    <t>стр №47 сборник рецептр блюд</t>
  </si>
  <si>
    <t xml:space="preserve">Салат из капусты </t>
  </si>
  <si>
    <t>стр№7 сборник рецептр блюд</t>
  </si>
  <si>
    <t>Рыба минтай припущенная в сметанном соусе</t>
  </si>
  <si>
    <t xml:space="preserve">Салат из беокачанной капусты с моркрвью </t>
  </si>
  <si>
    <t>Тефтеля   из говядины с рисом в томатном соусе</t>
  </si>
  <si>
    <t>Салат избелокачанной капусты с морковью</t>
  </si>
  <si>
    <t xml:space="preserve">Кофейный напиток с молоком  </t>
  </si>
  <si>
    <t>стр№147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</si>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</sst>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56"/>
  <sheetViews>
    <sheetView tabSelected="1" workbookViewId="0">
      <selection activeCell="A6" sqref="A6:XFD356"/>
    </sheetView>
  </sheetViews>
  <sheetFormatPr defaultRowHeight="15.75" x14ac:dyDescent="0.25"/>
  <cols>
    <col min="1" max="1" width="3.7109375" customWidth="1"/>
    <col min="2" max="2" width="11.28515625" style="6" customWidth="1"/>
    <col min="3" max="3" width="50.42578125" style="6" customWidth="1"/>
    <col min="4" max="7" width="11" style="6" customWidth="1"/>
    <col min="8" max="8" width="16.28515625" style="6" customWidth="1"/>
    <col min="9" max="9" width="39.42578125" style="6" customWidth="1"/>
  </cols>
  <sheetData>
    <row r="2" spans="2:9" ht="18.75" x14ac:dyDescent="0.3">
      <c r="B2" s="12" t="s">
        <v>253</v>
      </c>
      <c r="C2" s="12"/>
      <c r="D2" s="12"/>
      <c r="E2" s="12"/>
    </row>
    <row r="4" spans="2:9" ht="18.75" x14ac:dyDescent="0.3">
      <c r="B4" s="14" t="s">
        <v>254</v>
      </c>
      <c r="C4" s="14"/>
      <c r="D4" s="14"/>
      <c r="E4" s="14"/>
      <c r="F4" s="14"/>
      <c r="G4" s="14"/>
      <c r="H4" s="14"/>
      <c r="I4" s="14"/>
    </row>
    <row r="6" spans="2:9" ht="14.25" customHeight="1" x14ac:dyDescent="0.25">
      <c r="B6" s="13" t="s">
        <v>0</v>
      </c>
      <c r="C6" s="13" t="s">
        <v>1</v>
      </c>
      <c r="D6" s="13" t="s">
        <v>2</v>
      </c>
      <c r="E6" s="13" t="s">
        <v>3</v>
      </c>
      <c r="F6" s="13"/>
      <c r="G6" s="13"/>
      <c r="H6" s="13" t="s">
        <v>7</v>
      </c>
      <c r="I6" s="13" t="s">
        <v>8</v>
      </c>
    </row>
    <row r="7" spans="2:9" ht="14.25" customHeight="1" x14ac:dyDescent="0.25">
      <c r="B7" s="13"/>
      <c r="C7" s="13"/>
      <c r="D7" s="13"/>
      <c r="E7" s="2" t="s">
        <v>4</v>
      </c>
      <c r="F7" s="2" t="s">
        <v>5</v>
      </c>
      <c r="G7" s="2" t="s">
        <v>6</v>
      </c>
      <c r="H7" s="13"/>
      <c r="I7" s="13"/>
    </row>
    <row r="8" spans="2:9" ht="14.25" customHeight="1" x14ac:dyDescent="0.25">
      <c r="B8" s="21" t="s">
        <v>65</v>
      </c>
      <c r="C8" s="22"/>
      <c r="D8" s="22"/>
      <c r="E8" s="22"/>
      <c r="F8" s="22"/>
      <c r="G8" s="22"/>
      <c r="H8" s="22"/>
      <c r="I8" s="23"/>
    </row>
    <row r="9" spans="2:9" ht="14.25" customHeight="1" x14ac:dyDescent="0.25">
      <c r="B9" s="15" t="s">
        <v>9</v>
      </c>
      <c r="C9" s="8" t="s">
        <v>52</v>
      </c>
      <c r="D9" s="3">
        <v>60</v>
      </c>
      <c r="E9" s="3">
        <v>19.3</v>
      </c>
      <c r="F9" s="3">
        <v>1.4</v>
      </c>
      <c r="G9" s="3">
        <v>0.7</v>
      </c>
      <c r="H9" s="3">
        <v>92.9</v>
      </c>
      <c r="I9" s="1" t="s">
        <v>208</v>
      </c>
    </row>
    <row r="10" spans="2:9" ht="14.25" customHeight="1" x14ac:dyDescent="0.25">
      <c r="B10" s="16"/>
      <c r="C10" s="8" t="s">
        <v>238</v>
      </c>
      <c r="D10" s="3">
        <v>100</v>
      </c>
      <c r="E10" s="3">
        <v>5.5</v>
      </c>
      <c r="F10" s="3">
        <v>4.6500000000000004</v>
      </c>
      <c r="G10" s="3">
        <v>23.93</v>
      </c>
      <c r="H10" s="3">
        <v>195.25</v>
      </c>
      <c r="I10" s="1" t="s">
        <v>239</v>
      </c>
    </row>
    <row r="11" spans="2:9" ht="14.25" customHeight="1" x14ac:dyDescent="0.25">
      <c r="B11" s="16"/>
      <c r="C11" s="8" t="s">
        <v>182</v>
      </c>
      <c r="D11" s="3">
        <v>75</v>
      </c>
      <c r="E11" s="3">
        <v>0</v>
      </c>
      <c r="F11" s="3">
        <v>0</v>
      </c>
      <c r="G11" s="3">
        <v>9.75</v>
      </c>
      <c r="H11" s="3">
        <v>37.5</v>
      </c>
      <c r="I11" s="1" t="s">
        <v>42</v>
      </c>
    </row>
    <row r="12" spans="2:9" ht="14.25" customHeight="1" x14ac:dyDescent="0.25">
      <c r="B12" s="16"/>
      <c r="C12" s="8" t="s">
        <v>20</v>
      </c>
      <c r="D12" s="3">
        <v>200</v>
      </c>
      <c r="E12" s="3">
        <v>0.2</v>
      </c>
      <c r="F12" s="3">
        <v>0</v>
      </c>
      <c r="G12" s="3">
        <v>6.5</v>
      </c>
      <c r="H12" s="3">
        <v>26.8</v>
      </c>
      <c r="I12" s="1" t="s">
        <v>164</v>
      </c>
    </row>
    <row r="13" spans="2:9" ht="14.25" customHeight="1" x14ac:dyDescent="0.25">
      <c r="B13" s="16"/>
      <c r="C13" s="8" t="s">
        <v>21</v>
      </c>
      <c r="D13" s="3">
        <v>60</v>
      </c>
      <c r="E13" s="3">
        <v>4.5599999999999996</v>
      </c>
      <c r="F13" s="3">
        <v>0.40400000000000003</v>
      </c>
      <c r="G13" s="3">
        <v>21.103999999999999</v>
      </c>
      <c r="H13" s="3">
        <v>103.95</v>
      </c>
      <c r="I13" s="1" t="s">
        <v>219</v>
      </c>
    </row>
    <row r="14" spans="2:9" ht="14.25" customHeight="1" x14ac:dyDescent="0.25">
      <c r="B14" s="16"/>
      <c r="C14" s="8" t="s">
        <v>22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219</v>
      </c>
    </row>
    <row r="15" spans="2:9" ht="14.25" customHeight="1" x14ac:dyDescent="0.25">
      <c r="B15" s="16"/>
      <c r="C15" s="8" t="s">
        <v>79</v>
      </c>
      <c r="D15" s="3">
        <v>10</v>
      </c>
      <c r="E15" s="3">
        <v>2.3330000000000002</v>
      </c>
      <c r="F15" s="3">
        <v>2.9329999999999998</v>
      </c>
      <c r="G15" s="3">
        <v>0</v>
      </c>
      <c r="H15" s="3">
        <v>35.832999999999998</v>
      </c>
      <c r="I15" s="1" t="s">
        <v>84</v>
      </c>
    </row>
    <row r="16" spans="2:9" ht="14.25" customHeight="1" x14ac:dyDescent="0.25">
      <c r="B16" s="20"/>
      <c r="C16" s="9" t="s">
        <v>28</v>
      </c>
      <c r="D16" s="3">
        <v>167</v>
      </c>
      <c r="E16" s="3">
        <v>0.66</v>
      </c>
      <c r="F16" s="3">
        <v>0</v>
      </c>
      <c r="G16" s="3">
        <v>16.96</v>
      </c>
      <c r="H16" s="3">
        <v>74.42</v>
      </c>
      <c r="I16" s="1" t="s">
        <v>43</v>
      </c>
    </row>
    <row r="17" spans="2:9" ht="14.25" customHeight="1" x14ac:dyDescent="0.25">
      <c r="B17" s="17" t="s">
        <v>10</v>
      </c>
      <c r="C17" s="18"/>
      <c r="D17" s="4">
        <f>SUM(D9:D16)</f>
        <v>702</v>
      </c>
      <c r="E17" s="4">
        <f t="shared" ref="E17:H17" si="0">SUM(E9:E16)</f>
        <v>34.532999999999994</v>
      </c>
      <c r="F17" s="4">
        <f t="shared" si="0"/>
        <v>9.7469999999999999</v>
      </c>
      <c r="G17" s="4">
        <f t="shared" si="0"/>
        <v>91.274000000000001</v>
      </c>
      <c r="H17" s="4">
        <f t="shared" si="0"/>
        <v>627.25299999999993</v>
      </c>
      <c r="I17" s="1"/>
    </row>
    <row r="18" spans="2:9" ht="14.25" customHeight="1" x14ac:dyDescent="0.25">
      <c r="B18" s="15" t="s">
        <v>17</v>
      </c>
      <c r="C18" s="8" t="s">
        <v>24</v>
      </c>
      <c r="D18" s="3">
        <v>200</v>
      </c>
      <c r="E18" s="3">
        <v>1</v>
      </c>
      <c r="F18" s="3">
        <v>0</v>
      </c>
      <c r="G18" s="3">
        <v>21.2</v>
      </c>
      <c r="H18" s="3">
        <v>92</v>
      </c>
      <c r="I18" s="1" t="s">
        <v>44</v>
      </c>
    </row>
    <row r="19" spans="2:9" ht="14.25" customHeight="1" x14ac:dyDescent="0.25">
      <c r="B19" s="20"/>
      <c r="C19" s="8" t="s">
        <v>25</v>
      </c>
      <c r="D19" s="3">
        <v>30</v>
      </c>
      <c r="E19" s="3">
        <v>2.31</v>
      </c>
      <c r="F19" s="3">
        <v>4.05</v>
      </c>
      <c r="G19" s="3">
        <v>20.94</v>
      </c>
      <c r="H19" s="3">
        <v>129.75</v>
      </c>
      <c r="I19" s="1" t="s">
        <v>42</v>
      </c>
    </row>
    <row r="20" spans="2:9" ht="14.25" customHeight="1" x14ac:dyDescent="0.25">
      <c r="B20" s="17" t="s">
        <v>18</v>
      </c>
      <c r="C20" s="18"/>
      <c r="D20" s="4">
        <f>SUM(D18:D19)</f>
        <v>230</v>
      </c>
      <c r="E20" s="4">
        <f t="shared" ref="E20:H20" si="1">SUM(E18:E19)</f>
        <v>3.31</v>
      </c>
      <c r="F20" s="4">
        <f t="shared" si="1"/>
        <v>4.05</v>
      </c>
      <c r="G20" s="4">
        <f t="shared" si="1"/>
        <v>42.14</v>
      </c>
      <c r="H20" s="4">
        <f t="shared" si="1"/>
        <v>221.75</v>
      </c>
      <c r="I20" s="1"/>
    </row>
    <row r="21" spans="2:9" ht="14.25" customHeight="1" x14ac:dyDescent="0.25">
      <c r="B21" s="15" t="s">
        <v>11</v>
      </c>
      <c r="C21" s="8" t="s">
        <v>221</v>
      </c>
      <c r="D21" s="3">
        <v>200</v>
      </c>
      <c r="E21" s="3">
        <v>2.2000000000000002</v>
      </c>
      <c r="F21" s="3">
        <v>6.1</v>
      </c>
      <c r="G21" s="3">
        <v>14.1</v>
      </c>
      <c r="H21" s="3">
        <v>121</v>
      </c>
      <c r="I21" s="1" t="s">
        <v>222</v>
      </c>
    </row>
    <row r="22" spans="2:9" ht="14.25" customHeight="1" x14ac:dyDescent="0.25">
      <c r="B22" s="16"/>
      <c r="C22" s="8" t="s">
        <v>112</v>
      </c>
      <c r="D22" s="3">
        <v>200</v>
      </c>
      <c r="E22" s="3">
        <v>21</v>
      </c>
      <c r="F22" s="3">
        <v>7</v>
      </c>
      <c r="G22" s="3">
        <v>17.5</v>
      </c>
      <c r="H22" s="3">
        <v>217.4</v>
      </c>
      <c r="I22" s="1" t="s">
        <v>223</v>
      </c>
    </row>
    <row r="23" spans="2:9" ht="14.25" customHeight="1" x14ac:dyDescent="0.25">
      <c r="B23" s="16"/>
      <c r="C23" s="8" t="s">
        <v>224</v>
      </c>
      <c r="D23" s="3">
        <v>80</v>
      </c>
      <c r="E23" s="3">
        <v>1.1000000000000001</v>
      </c>
      <c r="F23" s="3">
        <v>8.1</v>
      </c>
      <c r="G23" s="3">
        <v>4.8</v>
      </c>
      <c r="H23" s="3">
        <v>96.7</v>
      </c>
      <c r="I23" s="1" t="s">
        <v>126</v>
      </c>
    </row>
    <row r="24" spans="2:9" ht="14.25" customHeight="1" x14ac:dyDescent="0.25">
      <c r="B24" s="16"/>
      <c r="C24" s="8" t="s">
        <v>193</v>
      </c>
      <c r="D24" s="3">
        <v>200</v>
      </c>
      <c r="E24" s="3">
        <v>0.4</v>
      </c>
      <c r="F24" s="3">
        <v>0</v>
      </c>
      <c r="G24" s="3">
        <v>38.1</v>
      </c>
      <c r="H24" s="3">
        <v>155</v>
      </c>
      <c r="I24" s="1" t="s">
        <v>194</v>
      </c>
    </row>
    <row r="25" spans="2:9" ht="14.25" customHeight="1" x14ac:dyDescent="0.25">
      <c r="B25" s="16"/>
      <c r="C25" s="8" t="s">
        <v>21</v>
      </c>
      <c r="D25" s="3">
        <v>60</v>
      </c>
      <c r="E25" s="3">
        <v>4.5599999999999996</v>
      </c>
      <c r="F25" s="3">
        <v>0.40400000000000003</v>
      </c>
      <c r="G25" s="3">
        <v>21.103999999999999</v>
      </c>
      <c r="H25" s="3">
        <v>103.95</v>
      </c>
      <c r="I25" s="1" t="s">
        <v>219</v>
      </c>
    </row>
    <row r="26" spans="2:9" ht="14.25" customHeight="1" x14ac:dyDescent="0.25">
      <c r="B26" s="16"/>
      <c r="C26" s="8" t="s">
        <v>22</v>
      </c>
      <c r="D26" s="3">
        <v>45</v>
      </c>
      <c r="E26" s="3">
        <v>2.95</v>
      </c>
      <c r="F26" s="3">
        <v>0.54</v>
      </c>
      <c r="G26" s="3">
        <v>18.495000000000001</v>
      </c>
      <c r="H26" s="3">
        <v>45.45</v>
      </c>
      <c r="I26" s="1" t="s">
        <v>219</v>
      </c>
    </row>
    <row r="27" spans="2:9" ht="14.25" customHeight="1" x14ac:dyDescent="0.25">
      <c r="B27" s="17" t="s">
        <v>12</v>
      </c>
      <c r="C27" s="18"/>
      <c r="D27" s="4">
        <f>SUM(D21:D26)</f>
        <v>785</v>
      </c>
      <c r="E27" s="4">
        <f t="shared" ref="E27:H27" si="2">SUM(E21:E26)</f>
        <v>32.21</v>
      </c>
      <c r="F27" s="4">
        <f t="shared" si="2"/>
        <v>22.143999999999998</v>
      </c>
      <c r="G27" s="4">
        <f t="shared" si="2"/>
        <v>114.099</v>
      </c>
      <c r="H27" s="4">
        <f t="shared" si="2"/>
        <v>739.5</v>
      </c>
      <c r="I27" s="1"/>
    </row>
    <row r="28" spans="2:9" ht="14.25" customHeight="1" x14ac:dyDescent="0.25">
      <c r="B28" s="15" t="s">
        <v>13</v>
      </c>
      <c r="C28" s="8" t="s">
        <v>32</v>
      </c>
      <c r="D28" s="3">
        <v>150</v>
      </c>
      <c r="E28" s="3">
        <v>4.5</v>
      </c>
      <c r="F28" s="3">
        <v>9</v>
      </c>
      <c r="G28" s="3">
        <v>6.2</v>
      </c>
      <c r="H28" s="3">
        <v>128</v>
      </c>
      <c r="I28" s="1" t="s">
        <v>45</v>
      </c>
    </row>
    <row r="29" spans="2:9" ht="14.25" customHeight="1" x14ac:dyDescent="0.25">
      <c r="B29" s="16"/>
      <c r="C29" s="8" t="s">
        <v>209</v>
      </c>
      <c r="D29" s="3">
        <v>150</v>
      </c>
      <c r="E29" s="3">
        <v>25.6</v>
      </c>
      <c r="F29" s="3">
        <v>16.100000000000001</v>
      </c>
      <c r="G29" s="3">
        <v>25</v>
      </c>
      <c r="H29" s="3">
        <v>347.8</v>
      </c>
      <c r="I29" s="1" t="s">
        <v>166</v>
      </c>
    </row>
    <row r="30" spans="2:9" ht="14.25" customHeight="1" x14ac:dyDescent="0.25">
      <c r="B30" s="17" t="s">
        <v>14</v>
      </c>
      <c r="C30" s="18"/>
      <c r="D30" s="4">
        <f>SUM(D28:D29)</f>
        <v>300</v>
      </c>
      <c r="E30" s="4">
        <f t="shared" ref="E30:H30" si="3">SUM(E28:E29)</f>
        <v>30.1</v>
      </c>
      <c r="F30" s="4">
        <f t="shared" si="3"/>
        <v>25.1</v>
      </c>
      <c r="G30" s="4">
        <f t="shared" si="3"/>
        <v>31.2</v>
      </c>
      <c r="H30" s="4">
        <f t="shared" si="3"/>
        <v>475.8</v>
      </c>
      <c r="I30" s="1"/>
    </row>
    <row r="31" spans="2:9" ht="14.25" customHeight="1" x14ac:dyDescent="0.25">
      <c r="B31" s="19" t="s">
        <v>15</v>
      </c>
      <c r="C31" s="10" t="s">
        <v>242</v>
      </c>
      <c r="D31" s="3">
        <v>210</v>
      </c>
      <c r="E31" s="3">
        <v>8.8000000000000007</v>
      </c>
      <c r="F31" s="3">
        <v>12.8</v>
      </c>
      <c r="G31" s="3">
        <v>40.200000000000003</v>
      </c>
      <c r="H31" s="3">
        <v>311</v>
      </c>
      <c r="I31" s="1" t="s">
        <v>134</v>
      </c>
    </row>
    <row r="32" spans="2:9" ht="14.25" customHeight="1" x14ac:dyDescent="0.25">
      <c r="B32" s="19"/>
      <c r="C32" s="10" t="s">
        <v>33</v>
      </c>
      <c r="D32" s="3">
        <v>40</v>
      </c>
      <c r="E32" s="3">
        <v>4.8</v>
      </c>
      <c r="F32" s="3">
        <v>4</v>
      </c>
      <c r="G32" s="3">
        <v>0.3</v>
      </c>
      <c r="H32" s="3">
        <v>56.6</v>
      </c>
      <c r="I32" s="1" t="s">
        <v>86</v>
      </c>
    </row>
    <row r="33" spans="2:9" ht="14.25" customHeight="1" x14ac:dyDescent="0.25">
      <c r="B33" s="19"/>
      <c r="C33" s="10" t="s">
        <v>113</v>
      </c>
      <c r="D33" s="3">
        <v>150</v>
      </c>
      <c r="E33" s="3">
        <v>4.43</v>
      </c>
      <c r="F33" s="3">
        <v>5.03</v>
      </c>
      <c r="G33" s="3">
        <v>7.4249999999999998</v>
      </c>
      <c r="H33" s="3">
        <v>93.75</v>
      </c>
      <c r="I33" s="1" t="s">
        <v>46</v>
      </c>
    </row>
    <row r="34" spans="2:9" ht="14.25" customHeight="1" x14ac:dyDescent="0.25">
      <c r="B34" s="19"/>
      <c r="C34" s="10" t="s">
        <v>21</v>
      </c>
      <c r="D34" s="3">
        <v>30</v>
      </c>
      <c r="E34" s="3">
        <v>2.2799999999999998</v>
      </c>
      <c r="F34" s="3">
        <v>0.20200000000000001</v>
      </c>
      <c r="G34" s="3">
        <v>10.552</v>
      </c>
      <c r="H34" s="3">
        <v>51.975000000000001</v>
      </c>
      <c r="I34" s="1" t="s">
        <v>219</v>
      </c>
    </row>
    <row r="35" spans="2:9" ht="14.25" customHeight="1" x14ac:dyDescent="0.25">
      <c r="B35" s="19"/>
      <c r="C35" s="10" t="s">
        <v>22</v>
      </c>
      <c r="D35" s="3">
        <v>20</v>
      </c>
      <c r="E35" s="3">
        <v>1.32</v>
      </c>
      <c r="F35" s="3">
        <v>0.24</v>
      </c>
      <c r="G35" s="3">
        <v>8.2200000000000006</v>
      </c>
      <c r="H35" s="3">
        <v>20.2</v>
      </c>
      <c r="I35" s="1" t="s">
        <v>219</v>
      </c>
    </row>
    <row r="36" spans="2:9" ht="14.25" customHeight="1" x14ac:dyDescent="0.25">
      <c r="B36" s="19"/>
      <c r="C36" s="10" t="s">
        <v>23</v>
      </c>
      <c r="D36" s="3">
        <v>10</v>
      </c>
      <c r="E36" s="3">
        <v>0.1</v>
      </c>
      <c r="F36" s="3">
        <v>8.1999999999999993</v>
      </c>
      <c r="G36" s="3">
        <v>0.1</v>
      </c>
      <c r="H36" s="3">
        <v>74.8</v>
      </c>
      <c r="I36" s="1" t="s">
        <v>201</v>
      </c>
    </row>
    <row r="37" spans="2:9" ht="14.25" customHeight="1" x14ac:dyDescent="0.25">
      <c r="B37" s="17" t="s">
        <v>16</v>
      </c>
      <c r="C37" s="18"/>
      <c r="D37" s="4">
        <f>SUM(D31:D36)</f>
        <v>460</v>
      </c>
      <c r="E37" s="4">
        <f>SUM(E31:E36)</f>
        <v>21.730000000000004</v>
      </c>
      <c r="F37" s="4">
        <f>SUM(F31:F36)</f>
        <v>30.472000000000001</v>
      </c>
      <c r="G37" s="4">
        <f>SUM(G31:G36)</f>
        <v>66.796999999999997</v>
      </c>
      <c r="H37" s="4">
        <f>SUM(H31:H36)</f>
        <v>608.32500000000005</v>
      </c>
      <c r="I37" s="1"/>
    </row>
    <row r="38" spans="2:9" ht="14.25" customHeight="1" x14ac:dyDescent="0.25">
      <c r="B38" s="17" t="s">
        <v>26</v>
      </c>
      <c r="C38" s="18"/>
      <c r="D38" s="5">
        <f>D17+D20+D27+D30+D37</f>
        <v>2477</v>
      </c>
      <c r="E38" s="5">
        <f>E17+E20+E27+E30+E37</f>
        <v>121.883</v>
      </c>
      <c r="F38" s="5">
        <f>F17+F20+F27+F30+F37</f>
        <v>91.513000000000005</v>
      </c>
      <c r="G38" s="5">
        <f>G17+G20+G27+G30+G37</f>
        <v>345.51</v>
      </c>
      <c r="H38" s="5">
        <f>H17+H20+H27+H30+H37</f>
        <v>2672.6279999999997</v>
      </c>
      <c r="I38" s="1"/>
    </row>
    <row r="39" spans="2:9" ht="14.25" customHeight="1" x14ac:dyDescent="0.25"/>
    <row r="40" spans="2:9" ht="14.25" customHeight="1" x14ac:dyDescent="0.25"/>
    <row r="41" spans="2:9" ht="14.25" customHeight="1" x14ac:dyDescent="0.25">
      <c r="B41" s="13" t="s">
        <v>0</v>
      </c>
      <c r="C41" s="13" t="s">
        <v>1</v>
      </c>
      <c r="D41" s="13" t="s">
        <v>2</v>
      </c>
      <c r="E41" s="13" t="s">
        <v>3</v>
      </c>
      <c r="F41" s="13"/>
      <c r="G41" s="13"/>
      <c r="H41" s="13" t="s">
        <v>7</v>
      </c>
      <c r="I41" s="13" t="s">
        <v>8</v>
      </c>
    </row>
    <row r="42" spans="2:9" ht="14.25" customHeight="1" x14ac:dyDescent="0.25">
      <c r="B42" s="13"/>
      <c r="C42" s="13"/>
      <c r="D42" s="13"/>
      <c r="E42" s="2" t="s">
        <v>4</v>
      </c>
      <c r="F42" s="2" t="s">
        <v>5</v>
      </c>
      <c r="G42" s="2" t="s">
        <v>6</v>
      </c>
      <c r="H42" s="13"/>
      <c r="I42" s="13"/>
    </row>
    <row r="43" spans="2:9" ht="14.25" customHeight="1" x14ac:dyDescent="0.25">
      <c r="B43" s="21" t="s">
        <v>66</v>
      </c>
      <c r="C43" s="22"/>
      <c r="D43" s="22"/>
      <c r="E43" s="22"/>
      <c r="F43" s="22"/>
      <c r="G43" s="22"/>
      <c r="H43" s="22"/>
      <c r="I43" s="23"/>
    </row>
    <row r="44" spans="2:9" ht="14.25" customHeight="1" x14ac:dyDescent="0.25">
      <c r="B44" s="15" t="s">
        <v>9</v>
      </c>
      <c r="C44" s="8" t="s">
        <v>114</v>
      </c>
      <c r="D44" s="3">
        <v>60</v>
      </c>
      <c r="E44" s="3">
        <v>6.6</v>
      </c>
      <c r="F44" s="3">
        <v>14.34</v>
      </c>
      <c r="G44" s="3">
        <v>0</v>
      </c>
      <c r="H44" s="3">
        <v>159.6</v>
      </c>
      <c r="I44" s="1" t="s">
        <v>142</v>
      </c>
    </row>
    <row r="45" spans="2:9" ht="14.25" customHeight="1" x14ac:dyDescent="0.25">
      <c r="B45" s="16"/>
      <c r="C45" s="8" t="s">
        <v>29</v>
      </c>
      <c r="D45" s="3">
        <v>150</v>
      </c>
      <c r="E45" s="3">
        <v>3.1</v>
      </c>
      <c r="F45" s="3">
        <v>6</v>
      </c>
      <c r="G45" s="3">
        <v>19.7</v>
      </c>
      <c r="H45" s="3">
        <v>145.80000000000001</v>
      </c>
      <c r="I45" s="1" t="s">
        <v>133</v>
      </c>
    </row>
    <row r="46" spans="2:9" ht="14.25" customHeight="1" x14ac:dyDescent="0.25">
      <c r="B46" s="16"/>
      <c r="C46" s="8" t="s">
        <v>245</v>
      </c>
      <c r="D46" s="3">
        <v>80</v>
      </c>
      <c r="E46" s="3">
        <v>2</v>
      </c>
      <c r="F46" s="3">
        <v>8.1</v>
      </c>
      <c r="G46" s="3">
        <v>8.4</v>
      </c>
      <c r="H46" s="3">
        <v>114.4</v>
      </c>
      <c r="I46" s="1" t="s">
        <v>246</v>
      </c>
    </row>
    <row r="47" spans="2:9" ht="14.25" customHeight="1" x14ac:dyDescent="0.25">
      <c r="B47" s="16"/>
      <c r="C47" s="8" t="s">
        <v>251</v>
      </c>
      <c r="D47" s="3">
        <v>200</v>
      </c>
      <c r="E47" s="3">
        <v>3.8</v>
      </c>
      <c r="F47" s="3">
        <v>3.5</v>
      </c>
      <c r="G47" s="3">
        <v>11.2</v>
      </c>
      <c r="H47" s="3">
        <v>91.2</v>
      </c>
      <c r="I47" s="1" t="s">
        <v>252</v>
      </c>
    </row>
    <row r="48" spans="2:9" ht="14.25" customHeight="1" x14ac:dyDescent="0.25">
      <c r="B48" s="16"/>
      <c r="C48" s="8" t="s">
        <v>21</v>
      </c>
      <c r="D48" s="3">
        <v>60</v>
      </c>
      <c r="E48" s="3">
        <v>4.5599999999999996</v>
      </c>
      <c r="F48" s="3">
        <v>0.40400000000000003</v>
      </c>
      <c r="G48" s="3">
        <v>21.103999999999999</v>
      </c>
      <c r="H48" s="3">
        <v>103.95</v>
      </c>
      <c r="I48" s="1" t="s">
        <v>219</v>
      </c>
    </row>
    <row r="49" spans="2:9" ht="14.25" customHeight="1" x14ac:dyDescent="0.25">
      <c r="B49" s="16"/>
      <c r="C49" s="8" t="s">
        <v>22</v>
      </c>
      <c r="D49" s="3">
        <v>30</v>
      </c>
      <c r="E49" s="3">
        <v>1.98</v>
      </c>
      <c r="F49" s="3">
        <v>0.36</v>
      </c>
      <c r="G49" s="3">
        <v>12.33</v>
      </c>
      <c r="H49" s="3">
        <v>60.6</v>
      </c>
      <c r="I49" s="1" t="s">
        <v>219</v>
      </c>
    </row>
    <row r="50" spans="2:9" ht="14.25" customHeight="1" x14ac:dyDescent="0.25">
      <c r="B50" s="16"/>
      <c r="C50" s="8" t="s">
        <v>79</v>
      </c>
      <c r="D50" s="3">
        <v>10</v>
      </c>
      <c r="E50" s="3">
        <v>2.33</v>
      </c>
      <c r="F50" s="3">
        <v>2.9329999999999998</v>
      </c>
      <c r="G50" s="3">
        <v>0</v>
      </c>
      <c r="H50" s="3">
        <v>35.832999999999998</v>
      </c>
      <c r="I50" s="1" t="s">
        <v>84</v>
      </c>
    </row>
    <row r="51" spans="2:9" ht="14.25" customHeight="1" x14ac:dyDescent="0.25">
      <c r="B51" s="16"/>
      <c r="C51" s="8" t="s">
        <v>28</v>
      </c>
      <c r="D51" s="3">
        <v>151</v>
      </c>
      <c r="E51" s="3">
        <v>0.59499999999999997</v>
      </c>
      <c r="F51" s="3">
        <v>0</v>
      </c>
      <c r="G51" s="3">
        <v>14.792999999999999</v>
      </c>
      <c r="H51" s="3">
        <v>64.930000000000007</v>
      </c>
      <c r="I51" s="1" t="s">
        <v>43</v>
      </c>
    </row>
    <row r="52" spans="2:9" ht="14.25" customHeight="1" x14ac:dyDescent="0.25">
      <c r="B52" s="17" t="s">
        <v>10</v>
      </c>
      <c r="C52" s="18"/>
      <c r="D52" s="4">
        <f>SUM(D44:D51)</f>
        <v>741</v>
      </c>
      <c r="E52" s="4">
        <f t="shared" ref="E52:H52" si="4">SUM(E44:E51)</f>
        <v>24.964999999999996</v>
      </c>
      <c r="F52" s="4">
        <f t="shared" si="4"/>
        <v>35.637</v>
      </c>
      <c r="G52" s="4">
        <f t="shared" si="4"/>
        <v>87.526999999999987</v>
      </c>
      <c r="H52" s="4">
        <f t="shared" si="4"/>
        <v>776.31299999999987</v>
      </c>
      <c r="I52" s="1"/>
    </row>
    <row r="53" spans="2:9" ht="14.25" customHeight="1" x14ac:dyDescent="0.25">
      <c r="B53" s="15" t="s">
        <v>17</v>
      </c>
      <c r="C53" s="8" t="s">
        <v>115</v>
      </c>
      <c r="D53" s="3">
        <v>200</v>
      </c>
      <c r="E53" s="3">
        <v>0.1</v>
      </c>
      <c r="F53" s="3">
        <v>0</v>
      </c>
      <c r="G53" s="3">
        <v>29.3</v>
      </c>
      <c r="H53" s="3">
        <v>118</v>
      </c>
      <c r="I53" s="1" t="s">
        <v>141</v>
      </c>
    </row>
    <row r="54" spans="2:9" ht="14.25" customHeight="1" x14ac:dyDescent="0.25">
      <c r="B54" s="20"/>
      <c r="C54" s="8" t="s">
        <v>210</v>
      </c>
      <c r="D54" s="3">
        <v>60</v>
      </c>
      <c r="E54" s="3">
        <v>4.7</v>
      </c>
      <c r="F54" s="3">
        <v>2.9</v>
      </c>
      <c r="G54" s="3">
        <v>30.5</v>
      </c>
      <c r="H54" s="3">
        <v>165.2</v>
      </c>
      <c r="I54" s="1" t="s">
        <v>211</v>
      </c>
    </row>
    <row r="55" spans="2:9" ht="14.25" customHeight="1" x14ac:dyDescent="0.25">
      <c r="B55" s="17" t="s">
        <v>18</v>
      </c>
      <c r="C55" s="18"/>
      <c r="D55" s="4">
        <f>SUM(D53:D54)</f>
        <v>260</v>
      </c>
      <c r="E55" s="4">
        <f t="shared" ref="E55:H55" si="5">SUM(E53:E54)</f>
        <v>4.8</v>
      </c>
      <c r="F55" s="4">
        <f t="shared" si="5"/>
        <v>2.9</v>
      </c>
      <c r="G55" s="4">
        <f t="shared" si="5"/>
        <v>59.8</v>
      </c>
      <c r="H55" s="4">
        <f t="shared" si="5"/>
        <v>283.2</v>
      </c>
      <c r="I55" s="1"/>
    </row>
    <row r="56" spans="2:9" ht="14.25" customHeight="1" x14ac:dyDescent="0.25">
      <c r="B56" s="15" t="s">
        <v>11</v>
      </c>
      <c r="C56" s="8" t="s">
        <v>116</v>
      </c>
      <c r="D56" s="3">
        <v>200</v>
      </c>
      <c r="E56" s="3">
        <v>6.68</v>
      </c>
      <c r="F56" s="3">
        <v>4.5999999999999996</v>
      </c>
      <c r="G56" s="3">
        <v>16.2</v>
      </c>
      <c r="H56" s="3">
        <v>133.13999999999999</v>
      </c>
      <c r="I56" s="1" t="s">
        <v>212</v>
      </c>
    </row>
    <row r="57" spans="2:9" ht="14.25" customHeight="1" x14ac:dyDescent="0.25">
      <c r="B57" s="16"/>
      <c r="C57" s="8" t="s">
        <v>150</v>
      </c>
      <c r="D57" s="3">
        <v>125</v>
      </c>
      <c r="E57" s="3">
        <v>17.143000000000001</v>
      </c>
      <c r="F57" s="3">
        <v>9.2859999999999996</v>
      </c>
      <c r="G57" s="3">
        <v>7.8570000000000002</v>
      </c>
      <c r="H57" s="3">
        <v>183.929</v>
      </c>
      <c r="I57" s="1" t="s">
        <v>160</v>
      </c>
    </row>
    <row r="58" spans="2:9" ht="14.25" customHeight="1" x14ac:dyDescent="0.25">
      <c r="B58" s="16"/>
      <c r="C58" s="8" t="s">
        <v>168</v>
      </c>
      <c r="D58" s="3">
        <v>100</v>
      </c>
      <c r="E58" s="3">
        <v>2</v>
      </c>
      <c r="F58" s="3">
        <v>3.1</v>
      </c>
      <c r="G58" s="3">
        <v>14.5</v>
      </c>
      <c r="H58" s="3">
        <v>95</v>
      </c>
      <c r="I58" s="1" t="s">
        <v>49</v>
      </c>
    </row>
    <row r="59" spans="2:9" ht="14.25" customHeight="1" x14ac:dyDescent="0.25">
      <c r="B59" s="16"/>
      <c r="C59" s="8" t="s">
        <v>196</v>
      </c>
      <c r="D59" s="3">
        <v>80</v>
      </c>
      <c r="E59" s="3">
        <v>0.6</v>
      </c>
      <c r="F59" s="3">
        <v>0.1</v>
      </c>
      <c r="G59" s="3">
        <v>2</v>
      </c>
      <c r="H59" s="3">
        <v>11.3</v>
      </c>
      <c r="I59" s="1" t="s">
        <v>84</v>
      </c>
    </row>
    <row r="60" spans="2:9" ht="14.25" customHeight="1" x14ac:dyDescent="0.25">
      <c r="B60" s="16"/>
      <c r="C60" s="8" t="s">
        <v>169</v>
      </c>
      <c r="D60" s="3">
        <v>200</v>
      </c>
      <c r="E60" s="3">
        <v>2</v>
      </c>
      <c r="F60" s="3">
        <v>0</v>
      </c>
      <c r="G60" s="3">
        <v>3.3</v>
      </c>
      <c r="H60" s="3">
        <v>19</v>
      </c>
      <c r="I60" s="1" t="s">
        <v>44</v>
      </c>
    </row>
    <row r="61" spans="2:9" ht="14.25" customHeight="1" x14ac:dyDescent="0.25">
      <c r="B61" s="16"/>
      <c r="C61" s="8" t="s">
        <v>21</v>
      </c>
      <c r="D61" s="3">
        <v>60</v>
      </c>
      <c r="E61" s="3">
        <v>4.5599999999999996</v>
      </c>
      <c r="F61" s="3">
        <v>0.40400000000000003</v>
      </c>
      <c r="G61" s="3">
        <v>21.103999999999999</v>
      </c>
      <c r="H61" s="3">
        <v>103.95</v>
      </c>
      <c r="I61" s="1" t="s">
        <v>219</v>
      </c>
    </row>
    <row r="62" spans="2:9" ht="14.25" customHeight="1" x14ac:dyDescent="0.25">
      <c r="B62" s="20"/>
      <c r="C62" s="8" t="s">
        <v>22</v>
      </c>
      <c r="D62" s="3">
        <v>30</v>
      </c>
      <c r="E62" s="3">
        <v>1.98</v>
      </c>
      <c r="F62" s="3">
        <v>0.36</v>
      </c>
      <c r="G62" s="3">
        <v>12.33</v>
      </c>
      <c r="H62" s="3">
        <v>30.3</v>
      </c>
      <c r="I62" s="1" t="s">
        <v>219</v>
      </c>
    </row>
    <row r="63" spans="2:9" ht="14.25" customHeight="1" x14ac:dyDescent="0.25">
      <c r="B63" s="17" t="s">
        <v>12</v>
      </c>
      <c r="C63" s="18"/>
      <c r="D63" s="4">
        <f>SUM(D56:D62)</f>
        <v>795</v>
      </c>
      <c r="E63" s="4">
        <f t="shared" ref="E63:H63" si="6">SUM(E56:E62)</f>
        <v>34.963000000000001</v>
      </c>
      <c r="F63" s="4">
        <f t="shared" si="6"/>
        <v>17.850000000000001</v>
      </c>
      <c r="G63" s="4">
        <f t="shared" si="6"/>
        <v>77.290999999999997</v>
      </c>
      <c r="H63" s="4">
        <f t="shared" si="6"/>
        <v>576.61899999999991</v>
      </c>
      <c r="I63" s="1"/>
    </row>
    <row r="64" spans="2:9" ht="14.25" customHeight="1" x14ac:dyDescent="0.25">
      <c r="B64" s="15" t="s">
        <v>13</v>
      </c>
      <c r="C64" s="8" t="s">
        <v>32</v>
      </c>
      <c r="D64" s="3">
        <v>150</v>
      </c>
      <c r="E64" s="3">
        <v>4.5</v>
      </c>
      <c r="F64" s="3">
        <v>9</v>
      </c>
      <c r="G64" s="3">
        <v>6.15</v>
      </c>
      <c r="H64" s="3">
        <v>127.5</v>
      </c>
      <c r="I64" s="1" t="s">
        <v>45</v>
      </c>
    </row>
    <row r="65" spans="2:9" ht="14.25" customHeight="1" x14ac:dyDescent="0.25">
      <c r="B65" s="16"/>
      <c r="C65" s="8" t="s">
        <v>21</v>
      </c>
      <c r="D65" s="3">
        <v>30</v>
      </c>
      <c r="E65" s="3">
        <v>2.2799999999999998</v>
      </c>
      <c r="F65" s="3">
        <v>0.20200000000000001</v>
      </c>
      <c r="G65" s="3">
        <v>10.552</v>
      </c>
      <c r="H65" s="3">
        <v>51.975000000000001</v>
      </c>
      <c r="I65" s="1" t="s">
        <v>219</v>
      </c>
    </row>
    <row r="66" spans="2:9" ht="14.25" customHeight="1" x14ac:dyDescent="0.25">
      <c r="B66" s="20"/>
      <c r="C66" s="8" t="s">
        <v>31</v>
      </c>
      <c r="D66" s="3">
        <v>15</v>
      </c>
      <c r="E66" s="3">
        <v>0</v>
      </c>
      <c r="F66" s="3">
        <v>0</v>
      </c>
      <c r="G66" s="3">
        <v>9.3000000000000007</v>
      </c>
      <c r="H66" s="3">
        <v>37.200000000000003</v>
      </c>
      <c r="I66" s="1" t="s">
        <v>50</v>
      </c>
    </row>
    <row r="67" spans="2:9" ht="14.25" customHeight="1" x14ac:dyDescent="0.25">
      <c r="B67" s="17" t="s">
        <v>14</v>
      </c>
      <c r="C67" s="18"/>
      <c r="D67" s="4">
        <f>SUM(D64:D66)</f>
        <v>195</v>
      </c>
      <c r="E67" s="4">
        <f t="shared" ref="E67:H67" si="7">SUM(E64:E66)</f>
        <v>6.7799999999999994</v>
      </c>
      <c r="F67" s="4">
        <f t="shared" si="7"/>
        <v>9.202</v>
      </c>
      <c r="G67" s="4">
        <f t="shared" si="7"/>
        <v>26.001999999999999</v>
      </c>
      <c r="H67" s="4">
        <f t="shared" si="7"/>
        <v>216.67500000000001</v>
      </c>
      <c r="I67" s="1"/>
    </row>
    <row r="68" spans="2:9" ht="14.25" customHeight="1" x14ac:dyDescent="0.25">
      <c r="B68" s="15" t="s">
        <v>15</v>
      </c>
      <c r="C68" s="8" t="s">
        <v>131</v>
      </c>
      <c r="D68" s="3">
        <v>200</v>
      </c>
      <c r="E68" s="3">
        <v>5.2</v>
      </c>
      <c r="F68" s="3">
        <v>6.5</v>
      </c>
      <c r="G68" s="3">
        <v>28.4</v>
      </c>
      <c r="H68" s="3">
        <v>193.7</v>
      </c>
      <c r="I68" s="1" t="s">
        <v>132</v>
      </c>
    </row>
    <row r="69" spans="2:9" ht="14.25" customHeight="1" x14ac:dyDescent="0.25">
      <c r="B69" s="16"/>
      <c r="C69" s="8" t="s">
        <v>117</v>
      </c>
      <c r="D69" s="3">
        <v>58</v>
      </c>
      <c r="E69" s="3">
        <v>5.5</v>
      </c>
      <c r="F69" s="3">
        <v>11.7</v>
      </c>
      <c r="G69" s="3">
        <v>1.1000000000000001</v>
      </c>
      <c r="H69" s="3">
        <v>132</v>
      </c>
      <c r="I69" s="1" t="s">
        <v>140</v>
      </c>
    </row>
    <row r="70" spans="2:9" ht="14.25" customHeight="1" x14ac:dyDescent="0.25">
      <c r="B70" s="16"/>
      <c r="C70" s="8" t="s">
        <v>104</v>
      </c>
      <c r="D70" s="3">
        <v>200</v>
      </c>
      <c r="E70" s="3">
        <v>1.6</v>
      </c>
      <c r="F70" s="3">
        <v>1.4</v>
      </c>
      <c r="G70" s="3">
        <v>8.6</v>
      </c>
      <c r="H70" s="3">
        <v>53.5</v>
      </c>
      <c r="I70" s="1" t="s">
        <v>225</v>
      </c>
    </row>
    <row r="71" spans="2:9" ht="14.25" customHeight="1" x14ac:dyDescent="0.25">
      <c r="B71" s="16"/>
      <c r="C71" s="8" t="s">
        <v>21</v>
      </c>
      <c r="D71" s="3">
        <v>30</v>
      </c>
      <c r="E71" s="3">
        <v>2.2799999999999998</v>
      </c>
      <c r="F71" s="3">
        <v>0.20200000000000001</v>
      </c>
      <c r="G71" s="3">
        <v>10.552</v>
      </c>
      <c r="H71" s="3">
        <v>51.978000000000002</v>
      </c>
      <c r="I71" s="1" t="s">
        <v>219</v>
      </c>
    </row>
    <row r="72" spans="2:9" ht="14.25" customHeight="1" x14ac:dyDescent="0.25">
      <c r="B72" s="16"/>
      <c r="C72" s="8" t="s">
        <v>22</v>
      </c>
      <c r="D72" s="3">
        <v>20</v>
      </c>
      <c r="E72" s="3">
        <v>1.32</v>
      </c>
      <c r="F72" s="3">
        <v>0.24</v>
      </c>
      <c r="G72" s="3">
        <v>8.2200000000000006</v>
      </c>
      <c r="H72" s="3">
        <v>40.4</v>
      </c>
      <c r="I72" s="1" t="s">
        <v>219</v>
      </c>
    </row>
    <row r="73" spans="2:9" ht="14.25" customHeight="1" x14ac:dyDescent="0.25">
      <c r="B73" s="16"/>
      <c r="C73" s="8" t="s">
        <v>183</v>
      </c>
      <c r="D73" s="3">
        <v>10</v>
      </c>
      <c r="E73" s="3">
        <v>0.1</v>
      </c>
      <c r="F73" s="3">
        <v>8.1999999999999993</v>
      </c>
      <c r="G73" s="3">
        <v>0.1</v>
      </c>
      <c r="H73" s="3">
        <v>74.8</v>
      </c>
      <c r="I73" s="1" t="s">
        <v>84</v>
      </c>
    </row>
    <row r="74" spans="2:9" ht="14.25" customHeight="1" x14ac:dyDescent="0.25">
      <c r="B74" s="17" t="s">
        <v>16</v>
      </c>
      <c r="C74" s="18"/>
      <c r="D74" s="4">
        <f>SUM(D68:D73)</f>
        <v>518</v>
      </c>
      <c r="E74" s="4">
        <f t="shared" ref="E74:H74" si="8">SUM(E68:E73)</f>
        <v>15.999999999999998</v>
      </c>
      <c r="F74" s="4">
        <f t="shared" si="8"/>
        <v>28.241999999999997</v>
      </c>
      <c r="G74" s="4">
        <f t="shared" si="8"/>
        <v>56.972000000000001</v>
      </c>
      <c r="H74" s="4">
        <f t="shared" si="8"/>
        <v>546.37799999999993</v>
      </c>
      <c r="I74" s="1"/>
    </row>
    <row r="75" spans="2:9" ht="14.25" customHeight="1" x14ac:dyDescent="0.25">
      <c r="B75" s="17" t="s">
        <v>26</v>
      </c>
      <c r="C75" s="18"/>
      <c r="D75" s="5">
        <f>D52+D55+D63+D67+D74</f>
        <v>2509</v>
      </c>
      <c r="E75" s="5">
        <f>E52+E55+E63+E67+E74</f>
        <v>87.507999999999996</v>
      </c>
      <c r="F75" s="5">
        <f>F52+F55+F63+F67+F74</f>
        <v>93.830999999999989</v>
      </c>
      <c r="G75" s="5">
        <f>G52+G55+G63+G67+G74</f>
        <v>307.59199999999998</v>
      </c>
      <c r="H75" s="5">
        <f>H52+H55+H63+H67+H74</f>
        <v>2399.1849999999995</v>
      </c>
      <c r="I75" s="1"/>
    </row>
    <row r="76" spans="2:9" ht="14.25" customHeight="1" x14ac:dyDescent="0.25"/>
    <row r="77" spans="2:9" ht="14.25" customHeight="1" x14ac:dyDescent="0.25">
      <c r="B77" s="13" t="s">
        <v>0</v>
      </c>
      <c r="C77" s="13" t="s">
        <v>1</v>
      </c>
      <c r="D77" s="13" t="s">
        <v>2</v>
      </c>
      <c r="E77" s="13" t="s">
        <v>3</v>
      </c>
      <c r="F77" s="13"/>
      <c r="G77" s="13"/>
      <c r="H77" s="13" t="s">
        <v>7</v>
      </c>
      <c r="I77" s="13" t="s">
        <v>8</v>
      </c>
    </row>
    <row r="78" spans="2:9" ht="14.25" customHeight="1" x14ac:dyDescent="0.25">
      <c r="B78" s="13"/>
      <c r="C78" s="13"/>
      <c r="D78" s="13"/>
      <c r="E78" s="2" t="s">
        <v>4</v>
      </c>
      <c r="F78" s="2" t="s">
        <v>5</v>
      </c>
      <c r="G78" s="2" t="s">
        <v>6</v>
      </c>
      <c r="H78" s="13"/>
      <c r="I78" s="13"/>
    </row>
    <row r="79" spans="2:9" ht="14.25" customHeight="1" x14ac:dyDescent="0.25">
      <c r="B79" s="21" t="s">
        <v>67</v>
      </c>
      <c r="C79" s="22"/>
      <c r="D79" s="22"/>
      <c r="E79" s="22"/>
      <c r="F79" s="22"/>
      <c r="G79" s="22"/>
      <c r="H79" s="22"/>
      <c r="I79" s="23"/>
    </row>
    <row r="80" spans="2:9" ht="14.25" customHeight="1" x14ac:dyDescent="0.25">
      <c r="B80" s="15" t="s">
        <v>181</v>
      </c>
      <c r="C80" s="8" t="s">
        <v>34</v>
      </c>
      <c r="D80" s="3">
        <v>80</v>
      </c>
      <c r="E80" s="3">
        <v>7.2</v>
      </c>
      <c r="F80" s="3">
        <v>11.36</v>
      </c>
      <c r="G80" s="3">
        <v>2.88</v>
      </c>
      <c r="H80" s="3">
        <v>144</v>
      </c>
      <c r="I80" s="1" t="s">
        <v>47</v>
      </c>
    </row>
    <row r="81" spans="2:9" ht="14.25" customHeight="1" x14ac:dyDescent="0.25">
      <c r="B81" s="16"/>
      <c r="C81" s="8" t="s">
        <v>29</v>
      </c>
      <c r="D81" s="3">
        <v>150</v>
      </c>
      <c r="E81" s="3">
        <v>3.1</v>
      </c>
      <c r="F81" s="3">
        <v>6</v>
      </c>
      <c r="G81" s="3">
        <v>19.7</v>
      </c>
      <c r="H81" s="3">
        <v>145.80000000000001</v>
      </c>
      <c r="I81" s="1" t="s">
        <v>97</v>
      </c>
    </row>
    <row r="82" spans="2:9" ht="14.25" customHeight="1" x14ac:dyDescent="0.25">
      <c r="B82" s="16"/>
      <c r="C82" s="8" t="s">
        <v>77</v>
      </c>
      <c r="D82" s="3">
        <v>80</v>
      </c>
      <c r="E82" s="3">
        <v>1.1000000000000001</v>
      </c>
      <c r="F82" s="3">
        <v>3.6</v>
      </c>
      <c r="G82" s="3">
        <v>6.1</v>
      </c>
      <c r="H82" s="3">
        <v>60.8</v>
      </c>
      <c r="I82" s="1" t="s">
        <v>129</v>
      </c>
    </row>
    <row r="83" spans="2:9" ht="14.25" customHeight="1" x14ac:dyDescent="0.25">
      <c r="B83" s="16"/>
      <c r="C83" s="8" t="s">
        <v>128</v>
      </c>
      <c r="D83" s="3">
        <v>200</v>
      </c>
      <c r="E83" s="3">
        <v>0.2</v>
      </c>
      <c r="F83" s="3">
        <v>0</v>
      </c>
      <c r="G83" s="3">
        <v>15.2</v>
      </c>
      <c r="H83" s="3">
        <v>63</v>
      </c>
      <c r="I83" s="1" t="s">
        <v>130</v>
      </c>
    </row>
    <row r="84" spans="2:9" ht="14.25" customHeight="1" x14ac:dyDescent="0.25">
      <c r="B84" s="16"/>
      <c r="C84" s="8" t="s">
        <v>21</v>
      </c>
      <c r="D84" s="3">
        <v>60</v>
      </c>
      <c r="E84" s="3">
        <v>4.5599999999999996</v>
      </c>
      <c r="F84" s="3">
        <v>0.40400000000000003</v>
      </c>
      <c r="G84" s="3">
        <v>21.103999999999999</v>
      </c>
      <c r="H84" s="3">
        <v>103.95</v>
      </c>
      <c r="I84" s="1" t="s">
        <v>219</v>
      </c>
    </row>
    <row r="85" spans="2:9" ht="14.25" customHeight="1" x14ac:dyDescent="0.25">
      <c r="B85" s="16"/>
      <c r="C85" s="8" t="s">
        <v>22</v>
      </c>
      <c r="D85" s="3">
        <v>30</v>
      </c>
      <c r="E85" s="3">
        <v>1.98</v>
      </c>
      <c r="F85" s="3">
        <v>0.36</v>
      </c>
      <c r="G85" s="3">
        <v>12.33</v>
      </c>
      <c r="H85" s="3">
        <v>60.6</v>
      </c>
      <c r="I85" s="1" t="s">
        <v>219</v>
      </c>
    </row>
    <row r="86" spans="2:9" ht="14.25" customHeight="1" x14ac:dyDescent="0.25">
      <c r="B86" s="16"/>
      <c r="C86" s="8" t="s">
        <v>79</v>
      </c>
      <c r="D86" s="3">
        <v>10</v>
      </c>
      <c r="E86" s="3">
        <v>2.3330000000000002</v>
      </c>
      <c r="F86" s="3">
        <v>2.9329999999999998</v>
      </c>
      <c r="G86" s="3">
        <v>0</v>
      </c>
      <c r="H86" s="3">
        <v>35.832999999999998</v>
      </c>
      <c r="I86" s="1" t="s">
        <v>107</v>
      </c>
    </row>
    <row r="87" spans="2:9" ht="14.25" customHeight="1" x14ac:dyDescent="0.25">
      <c r="B87" s="20"/>
      <c r="C87" s="8" t="s">
        <v>28</v>
      </c>
      <c r="D87" s="3">
        <v>140</v>
      </c>
      <c r="E87" s="3">
        <v>0.56000000000000005</v>
      </c>
      <c r="F87" s="3">
        <v>0</v>
      </c>
      <c r="G87" s="3">
        <v>13.72</v>
      </c>
      <c r="H87" s="3">
        <v>60.2</v>
      </c>
      <c r="I87" s="1" t="s">
        <v>43</v>
      </c>
    </row>
    <row r="88" spans="2:9" ht="14.25" customHeight="1" x14ac:dyDescent="0.25">
      <c r="B88" s="17" t="s">
        <v>10</v>
      </c>
      <c r="C88" s="18"/>
      <c r="D88" s="4">
        <f>SUM(D80:D87)</f>
        <v>750</v>
      </c>
      <c r="E88" s="4">
        <f t="shared" ref="E88:H88" si="9">SUM(E80:E87)</f>
        <v>21.032999999999998</v>
      </c>
      <c r="F88" s="4">
        <f t="shared" si="9"/>
        <v>24.657</v>
      </c>
      <c r="G88" s="4">
        <f t="shared" si="9"/>
        <v>91.033999999999992</v>
      </c>
      <c r="H88" s="4">
        <f t="shared" si="9"/>
        <v>674.18300000000011</v>
      </c>
      <c r="I88" s="1"/>
    </row>
    <row r="89" spans="2:9" ht="14.25" customHeight="1" x14ac:dyDescent="0.25">
      <c r="B89" s="15" t="s">
        <v>17</v>
      </c>
      <c r="C89" s="8" t="s">
        <v>35</v>
      </c>
      <c r="D89" s="3">
        <v>200</v>
      </c>
      <c r="E89" s="3">
        <v>1</v>
      </c>
      <c r="F89" s="3">
        <v>0</v>
      </c>
      <c r="G89" s="3">
        <v>21.2</v>
      </c>
      <c r="H89" s="3">
        <v>92</v>
      </c>
      <c r="I89" s="1" t="s">
        <v>44</v>
      </c>
    </row>
    <row r="90" spans="2:9" ht="14.25" customHeight="1" x14ac:dyDescent="0.25">
      <c r="B90" s="16"/>
      <c r="C90" s="8" t="s">
        <v>25</v>
      </c>
      <c r="D90" s="3">
        <v>30</v>
      </c>
      <c r="E90" s="3">
        <v>2.31</v>
      </c>
      <c r="F90" s="3">
        <v>4.05</v>
      </c>
      <c r="G90" s="3">
        <v>20.94</v>
      </c>
      <c r="H90" s="3">
        <v>129.75</v>
      </c>
      <c r="I90" s="1" t="s">
        <v>219</v>
      </c>
    </row>
    <row r="91" spans="2:9" ht="14.25" customHeight="1" x14ac:dyDescent="0.25">
      <c r="B91" s="17" t="s">
        <v>18</v>
      </c>
      <c r="C91" s="18"/>
      <c r="D91" s="4">
        <f>SUM(D89:D90)</f>
        <v>230</v>
      </c>
      <c r="E91" s="4">
        <f t="shared" ref="E91:H91" si="10">SUM(E89:E90)</f>
        <v>3.31</v>
      </c>
      <c r="F91" s="4">
        <f t="shared" si="10"/>
        <v>4.05</v>
      </c>
      <c r="G91" s="4">
        <f t="shared" si="10"/>
        <v>42.14</v>
      </c>
      <c r="H91" s="4">
        <f t="shared" si="10"/>
        <v>221.75</v>
      </c>
      <c r="I91" s="1"/>
    </row>
    <row r="92" spans="2:9" ht="14.25" customHeight="1" x14ac:dyDescent="0.25">
      <c r="B92" s="15" t="s">
        <v>11</v>
      </c>
      <c r="C92" s="8" t="s">
        <v>101</v>
      </c>
      <c r="D92" s="3">
        <v>200</v>
      </c>
      <c r="E92" s="3">
        <v>7.38</v>
      </c>
      <c r="F92" s="3">
        <v>5.98</v>
      </c>
      <c r="G92" s="3">
        <v>9.5399999999999991</v>
      </c>
      <c r="H92" s="3">
        <v>236.81</v>
      </c>
      <c r="I92" s="1" t="s">
        <v>102</v>
      </c>
    </row>
    <row r="93" spans="2:9" ht="14.25" customHeight="1" x14ac:dyDescent="0.25">
      <c r="B93" s="16"/>
      <c r="C93" s="8" t="s">
        <v>118</v>
      </c>
      <c r="D93" s="3">
        <v>80</v>
      </c>
      <c r="E93" s="3">
        <v>14.154</v>
      </c>
      <c r="F93" s="3">
        <v>8.7690000000000001</v>
      </c>
      <c r="G93" s="3">
        <v>3.0150000000000001</v>
      </c>
      <c r="H93" s="3">
        <v>151.50700000000001</v>
      </c>
      <c r="I93" s="1" t="s">
        <v>139</v>
      </c>
    </row>
    <row r="94" spans="2:9" ht="14.25" customHeight="1" x14ac:dyDescent="0.25">
      <c r="B94" s="16"/>
      <c r="C94" s="8" t="s">
        <v>119</v>
      </c>
      <c r="D94" s="3">
        <v>100</v>
      </c>
      <c r="E94" s="3">
        <v>2.2999999999999998</v>
      </c>
      <c r="F94" s="3">
        <v>3.2</v>
      </c>
      <c r="G94" s="3">
        <v>14.4</v>
      </c>
      <c r="H94" s="3">
        <v>96</v>
      </c>
      <c r="I94" s="1" t="s">
        <v>49</v>
      </c>
    </row>
    <row r="95" spans="2:9" ht="14.25" customHeight="1" x14ac:dyDescent="0.25">
      <c r="B95" s="16"/>
      <c r="C95" s="8" t="s">
        <v>184</v>
      </c>
      <c r="D95" s="3">
        <v>80</v>
      </c>
      <c r="E95" s="3">
        <v>0.9</v>
      </c>
      <c r="F95" s="3">
        <v>0.2</v>
      </c>
      <c r="G95" s="3">
        <v>3</v>
      </c>
      <c r="H95" s="3">
        <v>17.100000000000001</v>
      </c>
      <c r="I95" s="1" t="s">
        <v>203</v>
      </c>
    </row>
    <row r="96" spans="2:9" ht="14.25" customHeight="1" x14ac:dyDescent="0.25">
      <c r="B96" s="16"/>
      <c r="C96" s="8" t="s">
        <v>157</v>
      </c>
      <c r="D96" s="3">
        <v>200</v>
      </c>
      <c r="E96" s="3">
        <v>0.2</v>
      </c>
      <c r="F96" s="3">
        <v>0</v>
      </c>
      <c r="G96" s="3">
        <v>27.9</v>
      </c>
      <c r="H96" s="3">
        <v>113</v>
      </c>
      <c r="I96" s="1" t="s">
        <v>136</v>
      </c>
    </row>
    <row r="97" spans="2:9" ht="14.25" customHeight="1" x14ac:dyDescent="0.25">
      <c r="B97" s="16"/>
      <c r="C97" s="8" t="s">
        <v>21</v>
      </c>
      <c r="D97" s="3">
        <v>60</v>
      </c>
      <c r="E97" s="3">
        <v>4.5599999999999996</v>
      </c>
      <c r="F97" s="3">
        <v>0.40400000000000003</v>
      </c>
      <c r="G97" s="3">
        <v>21.103999999999999</v>
      </c>
      <c r="H97" s="3">
        <v>103.95</v>
      </c>
      <c r="I97" s="1" t="s">
        <v>219</v>
      </c>
    </row>
    <row r="98" spans="2:9" ht="14.25" customHeight="1" x14ac:dyDescent="0.25">
      <c r="B98" s="20"/>
      <c r="C98" s="8" t="s">
        <v>22</v>
      </c>
      <c r="D98" s="3">
        <v>45</v>
      </c>
      <c r="E98" s="3">
        <v>2.97</v>
      </c>
      <c r="F98" s="3">
        <v>0.54</v>
      </c>
      <c r="G98" s="3">
        <v>18.495000000000001</v>
      </c>
      <c r="H98" s="3">
        <v>45.45</v>
      </c>
      <c r="I98" s="1" t="s">
        <v>219</v>
      </c>
    </row>
    <row r="99" spans="2:9" ht="14.25" customHeight="1" x14ac:dyDescent="0.25">
      <c r="B99" s="17" t="s">
        <v>12</v>
      </c>
      <c r="C99" s="18"/>
      <c r="D99" s="4">
        <f>SUM(D92:D98)</f>
        <v>765</v>
      </c>
      <c r="E99" s="4">
        <f t="shared" ref="E99:H99" si="11">SUM(E92:E98)</f>
        <v>32.463999999999999</v>
      </c>
      <c r="F99" s="4">
        <f t="shared" si="11"/>
        <v>19.093</v>
      </c>
      <c r="G99" s="4">
        <f t="shared" si="11"/>
        <v>97.454000000000008</v>
      </c>
      <c r="H99" s="4">
        <f t="shared" si="11"/>
        <v>763.81700000000012</v>
      </c>
      <c r="I99" s="1"/>
    </row>
    <row r="100" spans="2:9" ht="14.25" customHeight="1" x14ac:dyDescent="0.25">
      <c r="B100" s="15" t="s">
        <v>13</v>
      </c>
      <c r="C100" s="8" t="s">
        <v>32</v>
      </c>
      <c r="D100" s="3">
        <v>150</v>
      </c>
      <c r="E100" s="3">
        <v>4.5</v>
      </c>
      <c r="F100" s="3">
        <v>9</v>
      </c>
      <c r="G100" s="3">
        <v>6.15</v>
      </c>
      <c r="H100" s="3">
        <v>127.5</v>
      </c>
      <c r="I100" s="1" t="s">
        <v>40</v>
      </c>
    </row>
    <row r="101" spans="2:9" ht="14.25" customHeight="1" x14ac:dyDescent="0.25">
      <c r="B101" s="16"/>
      <c r="C101" s="8" t="s">
        <v>78</v>
      </c>
      <c r="D101" s="3">
        <v>150</v>
      </c>
      <c r="E101" s="3">
        <v>17.559000000000001</v>
      </c>
      <c r="F101" s="3">
        <v>13.234999999999999</v>
      </c>
      <c r="G101" s="3">
        <v>15.265000000000001</v>
      </c>
      <c r="H101" s="3">
        <v>250.5</v>
      </c>
      <c r="I101" s="1" t="s">
        <v>98</v>
      </c>
    </row>
    <row r="102" spans="2:9" ht="14.25" customHeight="1" x14ac:dyDescent="0.25">
      <c r="B102" s="17" t="s">
        <v>14</v>
      </c>
      <c r="C102" s="18"/>
      <c r="D102" s="4">
        <f>SUM(D100:D101)</f>
        <v>300</v>
      </c>
      <c r="E102" s="4">
        <f t="shared" ref="E102:H102" si="12">SUM(E100:E101)</f>
        <v>22.059000000000001</v>
      </c>
      <c r="F102" s="4">
        <f t="shared" si="12"/>
        <v>22.234999999999999</v>
      </c>
      <c r="G102" s="4">
        <f t="shared" si="12"/>
        <v>21.414999999999999</v>
      </c>
      <c r="H102" s="4">
        <f t="shared" si="12"/>
        <v>378</v>
      </c>
      <c r="I102" s="1"/>
    </row>
    <row r="103" spans="2:9" ht="14.25" customHeight="1" x14ac:dyDescent="0.25">
      <c r="B103" s="15" t="s">
        <v>15</v>
      </c>
      <c r="C103" s="8" t="s">
        <v>120</v>
      </c>
      <c r="D103" s="3">
        <v>220</v>
      </c>
      <c r="E103" s="3">
        <v>7.81</v>
      </c>
      <c r="F103" s="3">
        <v>7.37</v>
      </c>
      <c r="G103" s="3">
        <v>26.18</v>
      </c>
      <c r="H103" s="3">
        <v>422.84</v>
      </c>
      <c r="I103" s="1" t="s">
        <v>138</v>
      </c>
    </row>
    <row r="104" spans="2:9" ht="14.25" customHeight="1" x14ac:dyDescent="0.25">
      <c r="B104" s="16"/>
      <c r="C104" s="8" t="s">
        <v>113</v>
      </c>
      <c r="D104" s="3">
        <v>150</v>
      </c>
      <c r="E104" s="3">
        <v>4.43</v>
      </c>
      <c r="F104" s="3">
        <v>5.03</v>
      </c>
      <c r="G104" s="3">
        <v>7.43</v>
      </c>
      <c r="H104" s="3">
        <v>93.7</v>
      </c>
      <c r="I104" s="1" t="s">
        <v>46</v>
      </c>
    </row>
    <row r="105" spans="2:9" ht="14.25" customHeight="1" x14ac:dyDescent="0.25">
      <c r="B105" s="16"/>
      <c r="C105" s="8" t="s">
        <v>21</v>
      </c>
      <c r="D105" s="3">
        <v>30</v>
      </c>
      <c r="E105" s="3">
        <v>2.2799999999999998</v>
      </c>
      <c r="F105" s="3">
        <v>0.20200000000000001</v>
      </c>
      <c r="G105" s="3">
        <v>10.552</v>
      </c>
      <c r="H105" s="3">
        <v>51.975000000000001</v>
      </c>
      <c r="I105" s="1" t="s">
        <v>219</v>
      </c>
    </row>
    <row r="106" spans="2:9" ht="14.25" customHeight="1" x14ac:dyDescent="0.25">
      <c r="B106" s="16"/>
      <c r="C106" s="8" t="s">
        <v>22</v>
      </c>
      <c r="D106" s="3">
        <v>20</v>
      </c>
      <c r="E106" s="3">
        <v>1.32</v>
      </c>
      <c r="F106" s="3">
        <v>0.24</v>
      </c>
      <c r="G106" s="3">
        <v>8.2200000000000006</v>
      </c>
      <c r="H106" s="3">
        <v>20.2</v>
      </c>
      <c r="I106" s="1" t="s">
        <v>219</v>
      </c>
    </row>
    <row r="107" spans="2:9" ht="14.25" customHeight="1" x14ac:dyDescent="0.25">
      <c r="B107" s="16"/>
      <c r="C107" s="8" t="s">
        <v>23</v>
      </c>
      <c r="D107" s="3">
        <v>10</v>
      </c>
      <c r="E107" s="3">
        <v>0.1</v>
      </c>
      <c r="F107" s="3">
        <v>8.1999999999999993</v>
      </c>
      <c r="G107" s="3">
        <v>0.1</v>
      </c>
      <c r="H107" s="3">
        <v>74.8</v>
      </c>
      <c r="I107" s="1" t="s">
        <v>213</v>
      </c>
    </row>
    <row r="108" spans="2:9" ht="14.25" customHeight="1" x14ac:dyDescent="0.25">
      <c r="B108" s="16"/>
      <c r="C108" s="8" t="s">
        <v>33</v>
      </c>
      <c r="D108" s="3">
        <v>40</v>
      </c>
      <c r="E108" s="3">
        <v>4.8</v>
      </c>
      <c r="F108" s="3">
        <v>4</v>
      </c>
      <c r="G108" s="3">
        <v>0.3</v>
      </c>
      <c r="H108" s="3">
        <v>56.6</v>
      </c>
      <c r="I108" s="1" t="s">
        <v>86</v>
      </c>
    </row>
    <row r="109" spans="2:9" ht="14.25" customHeight="1" x14ac:dyDescent="0.25">
      <c r="B109" s="17" t="s">
        <v>16</v>
      </c>
      <c r="C109" s="18"/>
      <c r="D109" s="4">
        <f>SUM(D103:D108)</f>
        <v>470</v>
      </c>
      <c r="E109" s="4">
        <f t="shared" ref="E109:H109" si="13">SUM(E103:E108)</f>
        <v>20.74</v>
      </c>
      <c r="F109" s="4">
        <f t="shared" si="13"/>
        <v>25.042000000000002</v>
      </c>
      <c r="G109" s="4">
        <f t="shared" si="13"/>
        <v>52.781999999999996</v>
      </c>
      <c r="H109" s="4">
        <f t="shared" si="13"/>
        <v>720.11500000000001</v>
      </c>
      <c r="I109" s="1"/>
    </row>
    <row r="110" spans="2:9" ht="14.25" customHeight="1" x14ac:dyDescent="0.25">
      <c r="B110" s="17" t="s">
        <v>26</v>
      </c>
      <c r="C110" s="18"/>
      <c r="D110" s="5">
        <f>D88+D91+D99+D102+D109</f>
        <v>2515</v>
      </c>
      <c r="E110" s="5">
        <f>E88+E91+E99+E102+E109</f>
        <v>99.605999999999995</v>
      </c>
      <c r="F110" s="5">
        <f>F88+F91+F99+F102+F109</f>
        <v>95.076999999999998</v>
      </c>
      <c r="G110" s="5">
        <f>G88+G91+G99+G102+G109</f>
        <v>304.82499999999999</v>
      </c>
      <c r="H110" s="5">
        <f>H88+H91+H99+H102+H109</f>
        <v>2757.8650000000002</v>
      </c>
      <c r="I110" s="1"/>
    </row>
    <row r="111" spans="2:9" ht="14.25" customHeight="1" x14ac:dyDescent="0.25"/>
    <row r="112" spans="2:9" ht="14.25" customHeight="1" x14ac:dyDescent="0.25">
      <c r="B112" s="13" t="s">
        <v>0</v>
      </c>
      <c r="C112" s="13" t="s">
        <v>1</v>
      </c>
      <c r="D112" s="13" t="s">
        <v>2</v>
      </c>
      <c r="E112" s="13" t="s">
        <v>3</v>
      </c>
      <c r="F112" s="13"/>
      <c r="G112" s="13"/>
      <c r="H112" s="13" t="s">
        <v>7</v>
      </c>
      <c r="I112" s="13" t="s">
        <v>8</v>
      </c>
    </row>
    <row r="113" spans="2:9" ht="14.25" customHeight="1" x14ac:dyDescent="0.25">
      <c r="B113" s="13"/>
      <c r="C113" s="13"/>
      <c r="D113" s="13"/>
      <c r="E113" s="2" t="s">
        <v>4</v>
      </c>
      <c r="F113" s="2" t="s">
        <v>5</v>
      </c>
      <c r="G113" s="2" t="s">
        <v>6</v>
      </c>
      <c r="H113" s="13"/>
      <c r="I113" s="13"/>
    </row>
    <row r="114" spans="2:9" ht="14.25" customHeight="1" x14ac:dyDescent="0.25">
      <c r="B114" s="21" t="s">
        <v>68</v>
      </c>
      <c r="C114" s="22"/>
      <c r="D114" s="22"/>
      <c r="E114" s="22"/>
      <c r="F114" s="22"/>
      <c r="G114" s="22"/>
      <c r="H114" s="22"/>
      <c r="I114" s="23"/>
    </row>
    <row r="115" spans="2:9" ht="14.25" customHeight="1" x14ac:dyDescent="0.25">
      <c r="B115" s="24" t="s">
        <v>9</v>
      </c>
      <c r="C115" s="8" t="s">
        <v>247</v>
      </c>
      <c r="D115" s="3">
        <v>100</v>
      </c>
      <c r="E115" s="3">
        <v>16.100000000000001</v>
      </c>
      <c r="F115" s="3">
        <v>4.0999999999999996</v>
      </c>
      <c r="G115" s="3">
        <v>2.4</v>
      </c>
      <c r="H115" s="3">
        <v>107</v>
      </c>
      <c r="I115" s="1" t="s">
        <v>226</v>
      </c>
    </row>
    <row r="116" spans="2:9" ht="14.25" customHeight="1" x14ac:dyDescent="0.25">
      <c r="B116" s="25"/>
      <c r="C116" s="11" t="s">
        <v>19</v>
      </c>
      <c r="D116" s="3">
        <v>150</v>
      </c>
      <c r="E116" s="3">
        <v>3</v>
      </c>
      <c r="F116" s="3">
        <v>4.95</v>
      </c>
      <c r="G116" s="3">
        <v>25.95</v>
      </c>
      <c r="H116" s="3">
        <v>160.5</v>
      </c>
      <c r="I116" s="1" t="s">
        <v>170</v>
      </c>
    </row>
    <row r="117" spans="2:9" ht="14.25" customHeight="1" x14ac:dyDescent="0.25">
      <c r="B117" s="25"/>
      <c r="C117" s="8" t="s">
        <v>248</v>
      </c>
      <c r="D117" s="3">
        <v>80</v>
      </c>
      <c r="E117" s="3">
        <v>1.28</v>
      </c>
      <c r="F117" s="3">
        <v>8.1</v>
      </c>
      <c r="G117" s="3">
        <v>7.7</v>
      </c>
      <c r="H117" s="3">
        <v>108.7</v>
      </c>
      <c r="I117" s="1" t="s">
        <v>206</v>
      </c>
    </row>
    <row r="118" spans="2:9" ht="14.25" customHeight="1" x14ac:dyDescent="0.25">
      <c r="B118" s="25"/>
      <c r="C118" s="8" t="s">
        <v>36</v>
      </c>
      <c r="D118" s="3">
        <v>200</v>
      </c>
      <c r="E118" s="3">
        <v>3.8</v>
      </c>
      <c r="F118" s="3">
        <v>3.5</v>
      </c>
      <c r="G118" s="3">
        <v>11.2</v>
      </c>
      <c r="H118" s="3">
        <v>91.2</v>
      </c>
      <c r="I118" s="1" t="s">
        <v>137</v>
      </c>
    </row>
    <row r="119" spans="2:9" ht="14.25" customHeight="1" x14ac:dyDescent="0.25">
      <c r="B119" s="25"/>
      <c r="C119" s="8" t="s">
        <v>21</v>
      </c>
      <c r="D119" s="3">
        <v>60</v>
      </c>
      <c r="E119" s="3">
        <v>4.5599999999999996</v>
      </c>
      <c r="F119" s="3">
        <v>0.40400000000000003</v>
      </c>
      <c r="G119" s="3">
        <v>21.103999999999999</v>
      </c>
      <c r="H119" s="3">
        <v>103.95</v>
      </c>
      <c r="I119" s="1" t="s">
        <v>48</v>
      </c>
    </row>
    <row r="120" spans="2:9" ht="14.25" customHeight="1" x14ac:dyDescent="0.25">
      <c r="B120" s="25"/>
      <c r="C120" s="8" t="s">
        <v>22</v>
      </c>
      <c r="D120" s="3">
        <v>30</v>
      </c>
      <c r="E120" s="3">
        <v>1.98</v>
      </c>
      <c r="F120" s="3">
        <v>0.36</v>
      </c>
      <c r="G120" s="3">
        <v>12.33</v>
      </c>
      <c r="H120" s="3">
        <v>60.6</v>
      </c>
      <c r="I120" s="1" t="s">
        <v>48</v>
      </c>
    </row>
    <row r="121" spans="2:9" ht="14.25" customHeight="1" x14ac:dyDescent="0.25">
      <c r="B121" s="25"/>
      <c r="C121" s="8" t="s">
        <v>79</v>
      </c>
      <c r="D121" s="3">
        <v>10</v>
      </c>
      <c r="E121" s="3">
        <v>2.33</v>
      </c>
      <c r="F121" s="3">
        <v>2.9329999999999998</v>
      </c>
      <c r="G121" s="3">
        <v>0</v>
      </c>
      <c r="H121" s="3">
        <v>35.832999999999998</v>
      </c>
      <c r="I121" s="1" t="s">
        <v>84</v>
      </c>
    </row>
    <row r="122" spans="2:9" ht="14.25" customHeight="1" x14ac:dyDescent="0.25">
      <c r="B122" s="26"/>
      <c r="C122" s="8" t="s">
        <v>28</v>
      </c>
      <c r="D122" s="3">
        <v>151</v>
      </c>
      <c r="E122" s="3">
        <v>0.60399999999999998</v>
      </c>
      <c r="F122" s="3">
        <v>0</v>
      </c>
      <c r="G122" s="3">
        <v>14.798</v>
      </c>
      <c r="H122" s="3">
        <v>64.930000000000007</v>
      </c>
      <c r="I122" s="1" t="s">
        <v>43</v>
      </c>
    </row>
    <row r="123" spans="2:9" ht="14.25" customHeight="1" x14ac:dyDescent="0.25">
      <c r="B123" s="17" t="s">
        <v>10</v>
      </c>
      <c r="C123" s="18"/>
      <c r="D123" s="4">
        <f>SUM(D115:D122)</f>
        <v>781</v>
      </c>
      <c r="E123" s="4">
        <f t="shared" ref="E123:H123" si="14">SUM(E115:E122)</f>
        <v>33.654000000000003</v>
      </c>
      <c r="F123" s="4">
        <f t="shared" si="14"/>
        <v>24.346999999999998</v>
      </c>
      <c r="G123" s="4">
        <f t="shared" si="14"/>
        <v>95.481999999999999</v>
      </c>
      <c r="H123" s="4">
        <f t="shared" si="14"/>
        <v>732.71299999999997</v>
      </c>
      <c r="I123" s="1"/>
    </row>
    <row r="124" spans="2:9" ht="14.25" customHeight="1" x14ac:dyDescent="0.25">
      <c r="B124" s="15" t="s">
        <v>17</v>
      </c>
      <c r="C124" s="8" t="s">
        <v>185</v>
      </c>
      <c r="D124" s="3">
        <v>200</v>
      </c>
      <c r="E124" s="3">
        <v>0.1</v>
      </c>
      <c r="F124" s="3">
        <v>0</v>
      </c>
      <c r="G124" s="3">
        <v>29.3</v>
      </c>
      <c r="H124" s="3">
        <v>118</v>
      </c>
      <c r="I124" s="1" t="s">
        <v>220</v>
      </c>
    </row>
    <row r="125" spans="2:9" ht="14.25" customHeight="1" x14ac:dyDescent="0.25">
      <c r="B125" s="20"/>
      <c r="C125" s="8" t="s">
        <v>75</v>
      </c>
      <c r="D125" s="3">
        <v>50</v>
      </c>
      <c r="E125" s="3">
        <v>3.25</v>
      </c>
      <c r="F125" s="3">
        <v>2.6</v>
      </c>
      <c r="G125" s="3">
        <v>32.65</v>
      </c>
      <c r="H125" s="3">
        <v>170</v>
      </c>
      <c r="I125" s="1" t="s">
        <v>50</v>
      </c>
    </row>
    <row r="126" spans="2:9" ht="14.25" customHeight="1" x14ac:dyDescent="0.25">
      <c r="B126" s="17" t="s">
        <v>18</v>
      </c>
      <c r="C126" s="18"/>
      <c r="D126" s="4">
        <f>SUM(D124:D125)</f>
        <v>250</v>
      </c>
      <c r="E126" s="4">
        <f t="shared" ref="E126:H126" si="15">SUM(E124:E125)</f>
        <v>3.35</v>
      </c>
      <c r="F126" s="4">
        <f t="shared" si="15"/>
        <v>2.6</v>
      </c>
      <c r="G126" s="4">
        <f t="shared" si="15"/>
        <v>61.95</v>
      </c>
      <c r="H126" s="4">
        <f t="shared" si="15"/>
        <v>288</v>
      </c>
      <c r="I126" s="1"/>
    </row>
    <row r="127" spans="2:9" ht="14.25" customHeight="1" x14ac:dyDescent="0.25">
      <c r="B127" s="15" t="s">
        <v>11</v>
      </c>
      <c r="C127" s="8" t="s">
        <v>171</v>
      </c>
      <c r="D127" s="3">
        <v>200</v>
      </c>
      <c r="E127" s="3">
        <v>4.7</v>
      </c>
      <c r="F127" s="3">
        <v>6.1</v>
      </c>
      <c r="G127" s="3">
        <v>10.1</v>
      </c>
      <c r="H127" s="3">
        <v>114.22</v>
      </c>
      <c r="I127" s="1" t="s">
        <v>172</v>
      </c>
    </row>
    <row r="128" spans="2:9" ht="14.25" customHeight="1" x14ac:dyDescent="0.25">
      <c r="B128" s="16"/>
      <c r="C128" s="8" t="s">
        <v>249</v>
      </c>
      <c r="D128" s="3">
        <v>90</v>
      </c>
      <c r="E128" s="3">
        <v>10.35</v>
      </c>
      <c r="F128" s="3">
        <v>12.488</v>
      </c>
      <c r="G128" s="3">
        <v>7.2450000000000001</v>
      </c>
      <c r="H128" s="3">
        <v>182.94800000000001</v>
      </c>
      <c r="I128" s="1" t="s">
        <v>227</v>
      </c>
    </row>
    <row r="129" spans="2:9" ht="14.25" customHeight="1" x14ac:dyDescent="0.25">
      <c r="B129" s="16"/>
      <c r="C129" s="8" t="s">
        <v>121</v>
      </c>
      <c r="D129" s="3">
        <v>150</v>
      </c>
      <c r="E129" s="3">
        <v>5.3</v>
      </c>
      <c r="F129" s="3">
        <v>5.5</v>
      </c>
      <c r="G129" s="3">
        <v>32.700000000000003</v>
      </c>
      <c r="H129" s="3">
        <v>202</v>
      </c>
      <c r="I129" s="1" t="s">
        <v>127</v>
      </c>
    </row>
    <row r="130" spans="2:9" ht="14.25" customHeight="1" x14ac:dyDescent="0.25">
      <c r="B130" s="16"/>
      <c r="C130" s="8" t="s">
        <v>195</v>
      </c>
      <c r="D130" s="3">
        <v>80</v>
      </c>
      <c r="E130" s="3">
        <v>0.6</v>
      </c>
      <c r="F130" s="3">
        <v>0.1</v>
      </c>
      <c r="G130" s="3">
        <v>2</v>
      </c>
      <c r="H130" s="3">
        <v>11.3</v>
      </c>
      <c r="I130" s="1" t="s">
        <v>201</v>
      </c>
    </row>
    <row r="131" spans="2:9" ht="14.25" customHeight="1" x14ac:dyDescent="0.25">
      <c r="B131" s="16"/>
      <c r="C131" s="8" t="s">
        <v>35</v>
      </c>
      <c r="D131" s="3">
        <v>200</v>
      </c>
      <c r="E131" s="3">
        <v>1</v>
      </c>
      <c r="F131" s="3">
        <v>0</v>
      </c>
      <c r="G131" s="3">
        <v>21.2</v>
      </c>
      <c r="H131" s="3">
        <v>92</v>
      </c>
      <c r="I131" s="1" t="s">
        <v>44</v>
      </c>
    </row>
    <row r="132" spans="2:9" ht="14.25" customHeight="1" x14ac:dyDescent="0.25">
      <c r="B132" s="16"/>
      <c r="C132" s="8" t="s">
        <v>21</v>
      </c>
      <c r="D132" s="3">
        <v>60</v>
      </c>
      <c r="E132" s="3">
        <v>4.5599999999999996</v>
      </c>
      <c r="F132" s="3">
        <v>0.40400000000000003</v>
      </c>
      <c r="G132" s="3">
        <v>21.103999999999999</v>
      </c>
      <c r="H132" s="3">
        <v>103.95</v>
      </c>
      <c r="I132" s="1" t="s">
        <v>48</v>
      </c>
    </row>
    <row r="133" spans="2:9" ht="14.25" customHeight="1" x14ac:dyDescent="0.25">
      <c r="B133" s="20"/>
      <c r="C133" s="8" t="s">
        <v>22</v>
      </c>
      <c r="D133" s="3">
        <v>45</v>
      </c>
      <c r="E133" s="3">
        <v>2.97</v>
      </c>
      <c r="F133" s="3">
        <v>0.54</v>
      </c>
      <c r="G133" s="3">
        <v>18.495000000000001</v>
      </c>
      <c r="H133" s="3">
        <v>45.45</v>
      </c>
      <c r="I133" s="1" t="s">
        <v>48</v>
      </c>
    </row>
    <row r="134" spans="2:9" ht="14.25" customHeight="1" x14ac:dyDescent="0.25">
      <c r="B134" s="17" t="s">
        <v>12</v>
      </c>
      <c r="C134" s="18"/>
      <c r="D134" s="4">
        <f>SUM(D127:D133)</f>
        <v>825</v>
      </c>
      <c r="E134" s="4">
        <f t="shared" ref="E134:H134" si="16">SUM(E127:E133)</f>
        <v>29.48</v>
      </c>
      <c r="F134" s="4">
        <f t="shared" si="16"/>
        <v>25.132000000000001</v>
      </c>
      <c r="G134" s="4">
        <f t="shared" si="16"/>
        <v>112.84400000000001</v>
      </c>
      <c r="H134" s="4">
        <f t="shared" si="16"/>
        <v>751.86800000000017</v>
      </c>
      <c r="I134" s="1"/>
    </row>
    <row r="135" spans="2:9" ht="14.25" customHeight="1" x14ac:dyDescent="0.25">
      <c r="B135" s="15" t="s">
        <v>13</v>
      </c>
      <c r="C135" s="8" t="s">
        <v>32</v>
      </c>
      <c r="D135" s="3">
        <v>150</v>
      </c>
      <c r="E135" s="3">
        <v>4.5</v>
      </c>
      <c r="F135" s="3">
        <v>9</v>
      </c>
      <c r="G135" s="3">
        <v>6.2</v>
      </c>
      <c r="H135" s="3">
        <v>128</v>
      </c>
      <c r="I135" s="1" t="s">
        <v>45</v>
      </c>
    </row>
    <row r="136" spans="2:9" ht="14.25" customHeight="1" x14ac:dyDescent="0.25">
      <c r="B136" s="16"/>
      <c r="C136" s="8" t="s">
        <v>173</v>
      </c>
      <c r="D136" s="3">
        <v>150</v>
      </c>
      <c r="E136" s="3">
        <v>12.635999999999999</v>
      </c>
      <c r="F136" s="3">
        <v>10.635999999999999</v>
      </c>
      <c r="G136" s="3">
        <v>24.757000000000001</v>
      </c>
      <c r="H136" s="3">
        <v>247.727</v>
      </c>
      <c r="I136" s="1" t="s">
        <v>174</v>
      </c>
    </row>
    <row r="137" spans="2:9" ht="14.25" customHeight="1" x14ac:dyDescent="0.25">
      <c r="B137" s="17" t="s">
        <v>14</v>
      </c>
      <c r="C137" s="18"/>
      <c r="D137" s="4">
        <f>SUM(D135:D136)</f>
        <v>300</v>
      </c>
      <c r="E137" s="4">
        <f t="shared" ref="E137:H137" si="17">SUM(E135:E136)</f>
        <v>17.135999999999999</v>
      </c>
      <c r="F137" s="4">
        <f t="shared" si="17"/>
        <v>19.635999999999999</v>
      </c>
      <c r="G137" s="4">
        <f t="shared" si="17"/>
        <v>30.957000000000001</v>
      </c>
      <c r="H137" s="4">
        <f t="shared" si="17"/>
        <v>375.72699999999998</v>
      </c>
      <c r="I137" s="1"/>
    </row>
    <row r="138" spans="2:9" ht="14.25" customHeight="1" x14ac:dyDescent="0.25">
      <c r="B138" s="15" t="s">
        <v>15</v>
      </c>
      <c r="C138" s="8" t="s">
        <v>237</v>
      </c>
      <c r="D138" s="3">
        <v>220</v>
      </c>
      <c r="E138" s="3">
        <v>6.4</v>
      </c>
      <c r="F138" s="3">
        <v>11.7</v>
      </c>
      <c r="G138" s="3">
        <v>43</v>
      </c>
      <c r="H138" s="3">
        <v>303</v>
      </c>
      <c r="I138" s="1" t="s">
        <v>135</v>
      </c>
    </row>
    <row r="139" spans="2:9" ht="14.25" customHeight="1" x14ac:dyDescent="0.25">
      <c r="B139" s="16"/>
      <c r="C139" s="8" t="s">
        <v>33</v>
      </c>
      <c r="D139" s="3">
        <v>40</v>
      </c>
      <c r="E139" s="3">
        <v>4.8</v>
      </c>
      <c r="F139" s="3">
        <v>4</v>
      </c>
      <c r="G139" s="3">
        <v>0.3</v>
      </c>
      <c r="H139" s="3">
        <v>56.6</v>
      </c>
      <c r="I139" s="1" t="s">
        <v>125</v>
      </c>
    </row>
    <row r="140" spans="2:9" ht="14.25" customHeight="1" x14ac:dyDescent="0.25">
      <c r="B140" s="16"/>
      <c r="C140" s="8" t="s">
        <v>105</v>
      </c>
      <c r="D140" s="3">
        <v>200</v>
      </c>
      <c r="E140" s="3">
        <v>4.5999999999999996</v>
      </c>
      <c r="F140" s="3">
        <v>4.4000000000000004</v>
      </c>
      <c r="G140" s="3">
        <v>12.5</v>
      </c>
      <c r="H140" s="3">
        <v>107.2</v>
      </c>
      <c r="I140" s="1" t="s">
        <v>106</v>
      </c>
    </row>
    <row r="141" spans="2:9" ht="14.25" customHeight="1" x14ac:dyDescent="0.25">
      <c r="B141" s="16"/>
      <c r="C141" s="8" t="s">
        <v>21</v>
      </c>
      <c r="D141" s="3">
        <v>30</v>
      </c>
      <c r="E141" s="3">
        <v>2.2799999999999998</v>
      </c>
      <c r="F141" s="3">
        <v>0.20200000000000001</v>
      </c>
      <c r="G141" s="3">
        <v>10.552</v>
      </c>
      <c r="H141" s="3">
        <v>51.975000000000001</v>
      </c>
      <c r="I141" s="1" t="s">
        <v>48</v>
      </c>
    </row>
    <row r="142" spans="2:9" ht="14.25" customHeight="1" x14ac:dyDescent="0.25">
      <c r="B142" s="16"/>
      <c r="C142" s="8" t="s">
        <v>22</v>
      </c>
      <c r="D142" s="3">
        <v>20</v>
      </c>
      <c r="E142" s="3">
        <v>1.32</v>
      </c>
      <c r="F142" s="3">
        <v>0.24</v>
      </c>
      <c r="G142" s="3">
        <v>8.2200000000000006</v>
      </c>
      <c r="H142" s="3">
        <v>20.2</v>
      </c>
      <c r="I142" s="1" t="s">
        <v>48</v>
      </c>
    </row>
    <row r="143" spans="2:9" ht="14.25" customHeight="1" x14ac:dyDescent="0.25">
      <c r="B143" s="20"/>
      <c r="C143" s="8" t="s">
        <v>23</v>
      </c>
      <c r="D143" s="3">
        <v>10</v>
      </c>
      <c r="E143" s="3">
        <v>0.1</v>
      </c>
      <c r="F143" s="3">
        <v>8.1999999999999993</v>
      </c>
      <c r="G143" s="3">
        <v>0.1</v>
      </c>
      <c r="H143" s="3">
        <v>74.8</v>
      </c>
      <c r="I143" s="1" t="s">
        <v>84</v>
      </c>
    </row>
    <row r="144" spans="2:9" ht="14.25" customHeight="1" x14ac:dyDescent="0.25">
      <c r="B144" s="17" t="s">
        <v>16</v>
      </c>
      <c r="C144" s="18"/>
      <c r="D144" s="4">
        <f>SUM(D138:D143)</f>
        <v>520</v>
      </c>
      <c r="E144" s="4">
        <f t="shared" ref="E144:H144" si="18">SUM(E138:E143)</f>
        <v>19.5</v>
      </c>
      <c r="F144" s="4">
        <f t="shared" si="18"/>
        <v>28.742000000000001</v>
      </c>
      <c r="G144" s="4">
        <f t="shared" si="18"/>
        <v>74.671999999999997</v>
      </c>
      <c r="H144" s="4">
        <f t="shared" si="18"/>
        <v>613.77499999999998</v>
      </c>
      <c r="I144" s="1"/>
    </row>
    <row r="145" spans="2:9" ht="14.25" customHeight="1" x14ac:dyDescent="0.25">
      <c r="B145" s="21" t="s">
        <v>26</v>
      </c>
      <c r="C145" s="23"/>
      <c r="D145" s="5">
        <f>D123+D126+D134+D137+D144</f>
        <v>2676</v>
      </c>
      <c r="E145" s="5">
        <f>E123+E126+E134+E137+E144</f>
        <v>103.12</v>
      </c>
      <c r="F145" s="5">
        <f>F123+F126+F134+F137+F144</f>
        <v>100.45700000000001</v>
      </c>
      <c r="G145" s="5">
        <f>G123+G126+G134+G137+G144</f>
        <v>375.90499999999997</v>
      </c>
      <c r="H145" s="5">
        <f>H123+H126+H134+H137+H144</f>
        <v>2762.0830000000001</v>
      </c>
      <c r="I145" s="1"/>
    </row>
    <row r="146" spans="2:9" ht="14.25" customHeight="1" x14ac:dyDescent="0.25"/>
    <row r="147" spans="2:9" ht="14.25" customHeight="1" x14ac:dyDescent="0.25">
      <c r="B147" s="13" t="s">
        <v>0</v>
      </c>
      <c r="C147" s="13" t="s">
        <v>1</v>
      </c>
      <c r="D147" s="13" t="s">
        <v>2</v>
      </c>
      <c r="E147" s="13" t="s">
        <v>3</v>
      </c>
      <c r="F147" s="13"/>
      <c r="G147" s="13"/>
      <c r="H147" s="13" t="s">
        <v>7</v>
      </c>
      <c r="I147" s="13" t="s">
        <v>8</v>
      </c>
    </row>
    <row r="148" spans="2:9" ht="14.25" customHeight="1" x14ac:dyDescent="0.25">
      <c r="B148" s="13"/>
      <c r="C148" s="13"/>
      <c r="D148" s="13"/>
      <c r="E148" s="2" t="s">
        <v>4</v>
      </c>
      <c r="F148" s="2" t="s">
        <v>5</v>
      </c>
      <c r="G148" s="2" t="s">
        <v>6</v>
      </c>
      <c r="H148" s="13"/>
      <c r="I148" s="13"/>
    </row>
    <row r="149" spans="2:9" ht="14.25" customHeight="1" x14ac:dyDescent="0.25">
      <c r="B149" s="21" t="s">
        <v>69</v>
      </c>
      <c r="C149" s="22"/>
      <c r="D149" s="22"/>
      <c r="E149" s="22"/>
      <c r="F149" s="22"/>
      <c r="G149" s="22"/>
      <c r="H149" s="22"/>
      <c r="I149" s="23"/>
    </row>
    <row r="150" spans="2:9" ht="14.25" customHeight="1" x14ac:dyDescent="0.25">
      <c r="B150" s="15" t="s">
        <v>9</v>
      </c>
      <c r="C150" s="8" t="s">
        <v>122</v>
      </c>
      <c r="D150" s="3">
        <v>100</v>
      </c>
      <c r="E150" s="3">
        <v>13.125</v>
      </c>
      <c r="F150" s="3">
        <v>7.625</v>
      </c>
      <c r="G150" s="3">
        <v>2.875</v>
      </c>
      <c r="H150" s="3">
        <v>133.375</v>
      </c>
      <c r="I150" s="1" t="s">
        <v>87</v>
      </c>
    </row>
    <row r="151" spans="2:9" ht="14.25" customHeight="1" x14ac:dyDescent="0.25">
      <c r="B151" s="16"/>
      <c r="C151" s="8" t="s">
        <v>175</v>
      </c>
      <c r="D151" s="3">
        <v>100</v>
      </c>
      <c r="E151" s="3">
        <v>1.5</v>
      </c>
      <c r="F151" s="3">
        <v>3</v>
      </c>
      <c r="G151" s="3">
        <v>16</v>
      </c>
      <c r="H151" s="3">
        <v>98</v>
      </c>
      <c r="I151" s="1" t="s">
        <v>49</v>
      </c>
    </row>
    <row r="152" spans="2:9" ht="14.25" customHeight="1" x14ac:dyDescent="0.25">
      <c r="B152" s="16"/>
      <c r="C152" s="8" t="s">
        <v>189</v>
      </c>
      <c r="D152" s="3">
        <v>80</v>
      </c>
      <c r="E152" s="3">
        <v>1.1000000000000001</v>
      </c>
      <c r="F152" s="3">
        <v>8.1</v>
      </c>
      <c r="G152" s="3">
        <v>4.8</v>
      </c>
      <c r="H152" s="3">
        <v>96.7</v>
      </c>
      <c r="I152" s="1" t="s">
        <v>204</v>
      </c>
    </row>
    <row r="153" spans="2:9" ht="14.25" customHeight="1" x14ac:dyDescent="0.25">
      <c r="B153" s="16"/>
      <c r="C153" s="8" t="s">
        <v>36</v>
      </c>
      <c r="D153" s="3">
        <v>200</v>
      </c>
      <c r="E153" s="3">
        <v>3.8</v>
      </c>
      <c r="F153" s="3">
        <v>3.5</v>
      </c>
      <c r="G153" s="3">
        <v>11.2</v>
      </c>
      <c r="H153" s="3">
        <v>91.2</v>
      </c>
      <c r="I153" s="1" t="s">
        <v>137</v>
      </c>
    </row>
    <row r="154" spans="2:9" ht="14.25" customHeight="1" x14ac:dyDescent="0.25">
      <c r="B154" s="16"/>
      <c r="C154" s="8" t="s">
        <v>21</v>
      </c>
      <c r="D154" s="3">
        <v>45</v>
      </c>
      <c r="E154" s="3">
        <v>3.42</v>
      </c>
      <c r="F154" s="3">
        <v>0.30299999999999999</v>
      </c>
      <c r="G154" s="3">
        <v>15.831</v>
      </c>
      <c r="H154" s="3">
        <v>77.980999999999995</v>
      </c>
      <c r="I154" s="1" t="s">
        <v>219</v>
      </c>
    </row>
    <row r="155" spans="2:9" ht="14.25" customHeight="1" x14ac:dyDescent="0.25">
      <c r="B155" s="16"/>
      <c r="C155" s="8" t="s">
        <v>22</v>
      </c>
      <c r="D155" s="3">
        <v>30</v>
      </c>
      <c r="E155" s="3">
        <v>1.98</v>
      </c>
      <c r="F155" s="3">
        <v>0.36</v>
      </c>
      <c r="G155" s="3">
        <v>12.33</v>
      </c>
      <c r="H155" s="3">
        <v>60.6</v>
      </c>
      <c r="I155" s="1" t="s">
        <v>219</v>
      </c>
    </row>
    <row r="156" spans="2:9" ht="14.25" customHeight="1" x14ac:dyDescent="0.25">
      <c r="B156" s="16"/>
      <c r="C156" s="8" t="s">
        <v>79</v>
      </c>
      <c r="D156" s="3">
        <v>10</v>
      </c>
      <c r="E156" s="3">
        <v>2.33</v>
      </c>
      <c r="F156" s="3">
        <v>2.9329999999999998</v>
      </c>
      <c r="G156" s="3">
        <v>0</v>
      </c>
      <c r="H156" s="3">
        <v>35.832999999999998</v>
      </c>
      <c r="I156" s="1" t="s">
        <v>84</v>
      </c>
    </row>
    <row r="157" spans="2:9" ht="14.25" customHeight="1" x14ac:dyDescent="0.25">
      <c r="B157" s="20"/>
      <c r="C157" s="8" t="s">
        <v>28</v>
      </c>
      <c r="D157" s="3">
        <v>167</v>
      </c>
      <c r="E157" s="3">
        <v>0.69</v>
      </c>
      <c r="F157" s="3">
        <v>0</v>
      </c>
      <c r="G157" s="3">
        <v>16.37</v>
      </c>
      <c r="H157" s="3">
        <v>37.200000000000003</v>
      </c>
      <c r="I157" s="1" t="s">
        <v>43</v>
      </c>
    </row>
    <row r="158" spans="2:9" ht="14.25" customHeight="1" x14ac:dyDescent="0.25">
      <c r="B158" s="17" t="s">
        <v>10</v>
      </c>
      <c r="C158" s="18"/>
      <c r="D158" s="4">
        <f>SUM(D150:D157)</f>
        <v>732</v>
      </c>
      <c r="E158" s="4">
        <f t="shared" ref="E158:H158" si="19">SUM(E150:E157)</f>
        <v>27.945000000000004</v>
      </c>
      <c r="F158" s="4">
        <f t="shared" si="19"/>
        <v>25.821000000000002</v>
      </c>
      <c r="G158" s="4">
        <f t="shared" si="19"/>
        <v>79.406000000000006</v>
      </c>
      <c r="H158" s="4">
        <f t="shared" si="19"/>
        <v>630.88900000000001</v>
      </c>
      <c r="I158" s="1"/>
    </row>
    <row r="159" spans="2:9" ht="14.25" customHeight="1" x14ac:dyDescent="0.25">
      <c r="B159" s="15" t="s">
        <v>17</v>
      </c>
      <c r="C159" s="8" t="s">
        <v>32</v>
      </c>
      <c r="D159" s="3">
        <v>150</v>
      </c>
      <c r="E159" s="3">
        <v>4.5</v>
      </c>
      <c r="F159" s="3">
        <v>9</v>
      </c>
      <c r="G159" s="3">
        <v>6.2</v>
      </c>
      <c r="H159" s="3">
        <v>128</v>
      </c>
      <c r="I159" s="1" t="s">
        <v>45</v>
      </c>
    </row>
    <row r="160" spans="2:9" ht="14.25" customHeight="1" x14ac:dyDescent="0.25">
      <c r="B160" s="16"/>
      <c r="C160" s="8" t="s">
        <v>21</v>
      </c>
      <c r="D160" s="3">
        <v>30</v>
      </c>
      <c r="E160" s="3">
        <v>2.2799999999999998</v>
      </c>
      <c r="F160" s="3">
        <v>0.20200000000000001</v>
      </c>
      <c r="G160" s="3">
        <v>10.552</v>
      </c>
      <c r="H160" s="3">
        <v>51.975000000000001</v>
      </c>
      <c r="I160" s="1" t="s">
        <v>219</v>
      </c>
    </row>
    <row r="161" spans="2:9" ht="14.25" customHeight="1" x14ac:dyDescent="0.25">
      <c r="B161" s="20"/>
      <c r="C161" s="8" t="s">
        <v>31</v>
      </c>
      <c r="D161" s="3">
        <v>15</v>
      </c>
      <c r="E161" s="3">
        <v>0</v>
      </c>
      <c r="F161" s="3">
        <v>0</v>
      </c>
      <c r="G161" s="3">
        <v>9.15</v>
      </c>
      <c r="H161" s="3">
        <v>36.6</v>
      </c>
      <c r="I161" s="1" t="s">
        <v>219</v>
      </c>
    </row>
    <row r="162" spans="2:9" ht="14.25" customHeight="1" x14ac:dyDescent="0.25">
      <c r="B162" s="17" t="s">
        <v>18</v>
      </c>
      <c r="C162" s="18"/>
      <c r="D162" s="4">
        <f>SUM(D159:D161)</f>
        <v>195</v>
      </c>
      <c r="E162" s="4">
        <f t="shared" ref="E162:H162" si="20">SUM(E159:E161)</f>
        <v>6.7799999999999994</v>
      </c>
      <c r="F162" s="4">
        <f t="shared" si="20"/>
        <v>9.202</v>
      </c>
      <c r="G162" s="4">
        <f t="shared" si="20"/>
        <v>25.902000000000001</v>
      </c>
      <c r="H162" s="4">
        <f t="shared" si="20"/>
        <v>216.57499999999999</v>
      </c>
      <c r="I162" s="1"/>
    </row>
    <row r="163" spans="2:9" ht="14.25" customHeight="1" x14ac:dyDescent="0.25">
      <c r="B163" s="15" t="s">
        <v>11</v>
      </c>
      <c r="C163" s="8" t="s">
        <v>110</v>
      </c>
      <c r="D163" s="3">
        <v>200</v>
      </c>
      <c r="E163" s="3">
        <v>4.74</v>
      </c>
      <c r="F163" s="3">
        <v>6.24</v>
      </c>
      <c r="G163" s="3">
        <v>13.6</v>
      </c>
      <c r="H163" s="3">
        <v>129.19999999999999</v>
      </c>
      <c r="I163" s="1" t="s">
        <v>96</v>
      </c>
    </row>
    <row r="164" spans="2:9" ht="14.25" customHeight="1" x14ac:dyDescent="0.25">
      <c r="B164" s="16"/>
      <c r="C164" s="8" t="s">
        <v>37</v>
      </c>
      <c r="D164" s="3">
        <v>80</v>
      </c>
      <c r="E164" s="3">
        <v>13.5</v>
      </c>
      <c r="F164" s="3">
        <v>13.5</v>
      </c>
      <c r="G164" s="3">
        <v>3.1</v>
      </c>
      <c r="H164" s="3">
        <v>188.9</v>
      </c>
      <c r="I164" s="1" t="s">
        <v>158</v>
      </c>
    </row>
    <row r="165" spans="2:9" ht="14.25" customHeight="1" x14ac:dyDescent="0.25">
      <c r="B165" s="16"/>
      <c r="C165" s="8" t="s">
        <v>38</v>
      </c>
      <c r="D165" s="3">
        <v>150</v>
      </c>
      <c r="E165" s="3">
        <v>3.1</v>
      </c>
      <c r="F165" s="3">
        <v>6</v>
      </c>
      <c r="G165" s="3">
        <v>19.7</v>
      </c>
      <c r="H165" s="3">
        <v>145.80000000000001</v>
      </c>
      <c r="I165" s="1" t="s">
        <v>89</v>
      </c>
    </row>
    <row r="166" spans="2:9" ht="14.25" customHeight="1" x14ac:dyDescent="0.25">
      <c r="B166" s="16"/>
      <c r="C166" s="8" t="s">
        <v>184</v>
      </c>
      <c r="D166" s="3">
        <v>80</v>
      </c>
      <c r="E166" s="3">
        <v>0.9</v>
      </c>
      <c r="F166" s="3">
        <v>0.2</v>
      </c>
      <c r="G166" s="3">
        <v>3</v>
      </c>
      <c r="H166" s="3">
        <v>17.100000000000001</v>
      </c>
      <c r="I166" s="1" t="s">
        <v>203</v>
      </c>
    </row>
    <row r="167" spans="2:9" ht="14.25" customHeight="1" x14ac:dyDescent="0.25">
      <c r="B167" s="16"/>
      <c r="C167" s="8" t="s">
        <v>30</v>
      </c>
      <c r="D167" s="3">
        <v>200</v>
      </c>
      <c r="E167" s="3">
        <v>2</v>
      </c>
      <c r="F167" s="3">
        <v>0</v>
      </c>
      <c r="G167" s="3">
        <v>7.4</v>
      </c>
      <c r="H167" s="3">
        <v>38</v>
      </c>
      <c r="I167" s="1" t="s">
        <v>44</v>
      </c>
    </row>
    <row r="168" spans="2:9" ht="14.25" customHeight="1" x14ac:dyDescent="0.25">
      <c r="B168" s="16"/>
      <c r="C168" s="8" t="s">
        <v>21</v>
      </c>
      <c r="D168" s="3">
        <v>60</v>
      </c>
      <c r="E168" s="3">
        <v>4.5599999999999996</v>
      </c>
      <c r="F168" s="3">
        <v>0.40400000000000003</v>
      </c>
      <c r="G168" s="3">
        <v>21.103999999999999</v>
      </c>
      <c r="H168" s="3">
        <v>103.95</v>
      </c>
      <c r="I168" s="1" t="s">
        <v>219</v>
      </c>
    </row>
    <row r="169" spans="2:9" ht="14.25" customHeight="1" x14ac:dyDescent="0.25">
      <c r="B169" s="20"/>
      <c r="C169" s="8" t="s">
        <v>22</v>
      </c>
      <c r="D169" s="3">
        <v>45</v>
      </c>
      <c r="E169" s="3">
        <v>2.97</v>
      </c>
      <c r="F169" s="3">
        <v>0.54</v>
      </c>
      <c r="G169" s="3">
        <v>18.495000000000001</v>
      </c>
      <c r="H169" s="3">
        <v>45.45</v>
      </c>
      <c r="I169" s="1" t="s">
        <v>219</v>
      </c>
    </row>
    <row r="170" spans="2:9" ht="14.25" customHeight="1" x14ac:dyDescent="0.25">
      <c r="B170" s="17" t="s">
        <v>12</v>
      </c>
      <c r="C170" s="18"/>
      <c r="D170" s="4">
        <f>SUM(D163:D169)</f>
        <v>815</v>
      </c>
      <c r="E170" s="4">
        <f t="shared" ref="E170:H170" si="21">SUM(E163:E169)</f>
        <v>31.77</v>
      </c>
      <c r="F170" s="4">
        <f t="shared" si="21"/>
        <v>26.884</v>
      </c>
      <c r="G170" s="4">
        <f t="shared" si="21"/>
        <v>86.399000000000001</v>
      </c>
      <c r="H170" s="4">
        <f t="shared" si="21"/>
        <v>668.40000000000009</v>
      </c>
      <c r="I170" s="1"/>
    </row>
    <row r="171" spans="2:9" ht="14.25" customHeight="1" x14ac:dyDescent="0.25">
      <c r="B171" s="15" t="s">
        <v>13</v>
      </c>
      <c r="C171" s="8" t="s">
        <v>36</v>
      </c>
      <c r="D171" s="3">
        <v>200</v>
      </c>
      <c r="E171" s="3">
        <v>3.8</v>
      </c>
      <c r="F171" s="3">
        <v>3.5</v>
      </c>
      <c r="G171" s="3">
        <v>11.2</v>
      </c>
      <c r="H171" s="3">
        <v>91.2</v>
      </c>
      <c r="I171" s="1" t="s">
        <v>88</v>
      </c>
    </row>
    <row r="172" spans="2:9" ht="14.25" customHeight="1" x14ac:dyDescent="0.25">
      <c r="B172" s="16"/>
      <c r="C172" s="8" t="s">
        <v>176</v>
      </c>
      <c r="D172" s="3">
        <v>75</v>
      </c>
      <c r="E172" s="3">
        <v>4.5</v>
      </c>
      <c r="F172" s="3">
        <v>2.2000000000000002</v>
      </c>
      <c r="G172" s="3">
        <v>46.9</v>
      </c>
      <c r="H172" s="3">
        <v>226</v>
      </c>
      <c r="I172" s="1" t="s">
        <v>177</v>
      </c>
    </row>
    <row r="173" spans="2:9" ht="14.25" customHeight="1" x14ac:dyDescent="0.25">
      <c r="B173" s="17" t="s">
        <v>14</v>
      </c>
      <c r="C173" s="18"/>
      <c r="D173" s="4">
        <f>SUM(D171:D172)</f>
        <v>275</v>
      </c>
      <c r="E173" s="4">
        <f t="shared" ref="E173:H173" si="22">SUM(E171:E172)</f>
        <v>8.3000000000000007</v>
      </c>
      <c r="F173" s="4">
        <f t="shared" si="22"/>
        <v>5.7</v>
      </c>
      <c r="G173" s="4">
        <f t="shared" si="22"/>
        <v>58.099999999999994</v>
      </c>
      <c r="H173" s="4">
        <f t="shared" si="22"/>
        <v>317.2</v>
      </c>
      <c r="I173" s="1"/>
    </row>
    <row r="174" spans="2:9" ht="14.25" customHeight="1" x14ac:dyDescent="0.25">
      <c r="B174" s="15" t="s">
        <v>15</v>
      </c>
      <c r="C174" s="8" t="s">
        <v>228</v>
      </c>
      <c r="D174" s="3">
        <v>200</v>
      </c>
      <c r="E174" s="3">
        <v>5</v>
      </c>
      <c r="F174" s="3">
        <v>6.9</v>
      </c>
      <c r="G174" s="3">
        <v>23.9</v>
      </c>
      <c r="H174" s="3">
        <v>178</v>
      </c>
      <c r="I174" s="1" t="s">
        <v>229</v>
      </c>
    </row>
    <row r="175" spans="2:9" ht="14.25" customHeight="1" x14ac:dyDescent="0.25">
      <c r="B175" s="16"/>
      <c r="C175" s="8" t="s">
        <v>230</v>
      </c>
      <c r="D175" s="3">
        <v>40</v>
      </c>
      <c r="E175" s="3">
        <v>4.8</v>
      </c>
      <c r="F175" s="3">
        <v>4</v>
      </c>
      <c r="G175" s="3">
        <v>0.3</v>
      </c>
      <c r="H175" s="3">
        <v>56.6</v>
      </c>
      <c r="I175" s="1" t="s">
        <v>125</v>
      </c>
    </row>
    <row r="176" spans="2:9" ht="14.25" customHeight="1" x14ac:dyDescent="0.25">
      <c r="B176" s="16"/>
      <c r="C176" s="8" t="s">
        <v>178</v>
      </c>
      <c r="D176" s="3">
        <v>200</v>
      </c>
      <c r="E176" s="3">
        <v>0.2</v>
      </c>
      <c r="F176" s="3">
        <v>0</v>
      </c>
      <c r="G176" s="3">
        <v>6.5</v>
      </c>
      <c r="H176" s="3">
        <v>26.8</v>
      </c>
      <c r="I176" s="1" t="s">
        <v>124</v>
      </c>
    </row>
    <row r="177" spans="2:9" ht="14.25" customHeight="1" x14ac:dyDescent="0.25">
      <c r="B177" s="16"/>
      <c r="C177" s="8" t="s">
        <v>21</v>
      </c>
      <c r="D177" s="3">
        <v>30</v>
      </c>
      <c r="E177" s="3">
        <v>2.2799999999999998</v>
      </c>
      <c r="F177" s="3">
        <v>0.20200000000000001</v>
      </c>
      <c r="G177" s="3">
        <v>10.552</v>
      </c>
      <c r="H177" s="3">
        <v>51.975000000000001</v>
      </c>
      <c r="I177" s="1" t="s">
        <v>219</v>
      </c>
    </row>
    <row r="178" spans="2:9" ht="14.25" customHeight="1" x14ac:dyDescent="0.25">
      <c r="B178" s="16"/>
      <c r="C178" s="8" t="s">
        <v>22</v>
      </c>
      <c r="D178" s="3">
        <v>20</v>
      </c>
      <c r="E178" s="3">
        <v>1.32</v>
      </c>
      <c r="F178" s="3">
        <v>0.24</v>
      </c>
      <c r="G178" s="3">
        <v>8.2200000000000006</v>
      </c>
      <c r="H178" s="3">
        <v>20.2</v>
      </c>
      <c r="I178" s="1" t="s">
        <v>219</v>
      </c>
    </row>
    <row r="179" spans="2:9" ht="14.25" customHeight="1" x14ac:dyDescent="0.25">
      <c r="B179" s="16"/>
      <c r="C179" s="8" t="s">
        <v>23</v>
      </c>
      <c r="D179" s="3">
        <v>10</v>
      </c>
      <c r="E179" s="3">
        <v>0.1</v>
      </c>
      <c r="F179" s="3">
        <v>8.1999999999999993</v>
      </c>
      <c r="G179" s="3">
        <v>0.1</v>
      </c>
      <c r="H179" s="3">
        <v>74.8</v>
      </c>
      <c r="I179" s="1" t="s">
        <v>84</v>
      </c>
    </row>
    <row r="180" spans="2:9" ht="14.25" customHeight="1" x14ac:dyDescent="0.25">
      <c r="B180" s="17" t="s">
        <v>16</v>
      </c>
      <c r="C180" s="18"/>
      <c r="D180" s="4">
        <f>SUM(D174:D179)</f>
        <v>500</v>
      </c>
      <c r="E180" s="4">
        <f t="shared" ref="E180:H180" si="23">SUM(E174:E179)</f>
        <v>13.7</v>
      </c>
      <c r="F180" s="4">
        <f t="shared" si="23"/>
        <v>19.542000000000002</v>
      </c>
      <c r="G180" s="4">
        <f t="shared" si="23"/>
        <v>49.571999999999996</v>
      </c>
      <c r="H180" s="4">
        <f t="shared" si="23"/>
        <v>408.375</v>
      </c>
      <c r="I180" s="1"/>
    </row>
    <row r="181" spans="2:9" ht="14.25" customHeight="1" x14ac:dyDescent="0.25">
      <c r="B181" s="17" t="s">
        <v>26</v>
      </c>
      <c r="C181" s="18"/>
      <c r="D181" s="5">
        <f>D158+D162+D170+D173+D180</f>
        <v>2517</v>
      </c>
      <c r="E181" s="5">
        <f>E158+E162+E170+E173+E180</f>
        <v>88.495000000000005</v>
      </c>
      <c r="F181" s="5">
        <f>F158+F162+F170+F173+F180</f>
        <v>87.149000000000001</v>
      </c>
      <c r="G181" s="5">
        <f>G158+G162+G170+G173+G180</f>
        <v>299.37899999999996</v>
      </c>
      <c r="H181" s="5">
        <f>H158+H162+H170+H173+H180</f>
        <v>2241.4390000000003</v>
      </c>
      <c r="I181" s="1"/>
    </row>
    <row r="182" spans="2:9" ht="14.25" customHeight="1" x14ac:dyDescent="0.25"/>
    <row r="183" spans="2:9" ht="14.25" customHeight="1" x14ac:dyDescent="0.25">
      <c r="B183" s="13" t="s">
        <v>0</v>
      </c>
      <c r="C183" s="13" t="s">
        <v>1</v>
      </c>
      <c r="D183" s="13" t="s">
        <v>2</v>
      </c>
      <c r="E183" s="13" t="s">
        <v>3</v>
      </c>
      <c r="F183" s="13"/>
      <c r="G183" s="13"/>
      <c r="H183" s="13" t="s">
        <v>7</v>
      </c>
      <c r="I183" s="13" t="s">
        <v>8</v>
      </c>
    </row>
    <row r="184" spans="2:9" ht="14.25" customHeight="1" x14ac:dyDescent="0.25">
      <c r="B184" s="13"/>
      <c r="C184" s="13"/>
      <c r="D184" s="13"/>
      <c r="E184" s="7" t="s">
        <v>4</v>
      </c>
      <c r="F184" s="7" t="s">
        <v>5</v>
      </c>
      <c r="G184" s="7" t="s">
        <v>6</v>
      </c>
      <c r="H184" s="13"/>
      <c r="I184" s="13"/>
    </row>
    <row r="185" spans="2:9" ht="14.25" customHeight="1" x14ac:dyDescent="0.25">
      <c r="B185" s="21" t="s">
        <v>70</v>
      </c>
      <c r="C185" s="22"/>
      <c r="D185" s="22"/>
      <c r="E185" s="22"/>
      <c r="F185" s="22"/>
      <c r="G185" s="22"/>
      <c r="H185" s="22"/>
      <c r="I185" s="23"/>
    </row>
    <row r="186" spans="2:9" ht="14.25" customHeight="1" x14ac:dyDescent="0.25">
      <c r="B186" s="24" t="s">
        <v>9</v>
      </c>
      <c r="C186" s="8" t="s">
        <v>52</v>
      </c>
      <c r="D186" s="3">
        <v>60</v>
      </c>
      <c r="E186" s="3">
        <v>19.3</v>
      </c>
      <c r="F186" s="3">
        <v>1.4</v>
      </c>
      <c r="G186" s="3">
        <v>0.7</v>
      </c>
      <c r="H186" s="3">
        <v>92.9</v>
      </c>
      <c r="I186" s="1" t="s">
        <v>214</v>
      </c>
    </row>
    <row r="187" spans="2:9" ht="14.25" customHeight="1" x14ac:dyDescent="0.25">
      <c r="B187" s="25"/>
      <c r="C187" s="8" t="s">
        <v>231</v>
      </c>
      <c r="D187" s="3">
        <v>100</v>
      </c>
      <c r="E187" s="3">
        <v>3.1</v>
      </c>
      <c r="F187" s="3">
        <v>3.2</v>
      </c>
      <c r="G187" s="3">
        <v>17.2</v>
      </c>
      <c r="H187" s="3">
        <v>110</v>
      </c>
      <c r="I187" s="1" t="s">
        <v>49</v>
      </c>
    </row>
    <row r="188" spans="2:9" ht="14.25" customHeight="1" x14ac:dyDescent="0.25">
      <c r="B188" s="25"/>
      <c r="C188" s="8" t="s">
        <v>232</v>
      </c>
      <c r="D188" s="3">
        <v>80</v>
      </c>
      <c r="E188" s="3">
        <v>0.7</v>
      </c>
      <c r="F188" s="3">
        <v>4.0999999999999996</v>
      </c>
      <c r="G188" s="3">
        <v>2.5</v>
      </c>
      <c r="H188" s="3">
        <v>49.9</v>
      </c>
      <c r="I188" s="1" t="s">
        <v>202</v>
      </c>
    </row>
    <row r="189" spans="2:9" ht="14.25" customHeight="1" x14ac:dyDescent="0.25">
      <c r="B189" s="25"/>
      <c r="C189" s="8" t="s">
        <v>144</v>
      </c>
      <c r="D189" s="3">
        <v>200</v>
      </c>
      <c r="E189" s="3">
        <v>0.2</v>
      </c>
      <c r="F189" s="3">
        <v>0</v>
      </c>
      <c r="G189" s="3">
        <v>15.2</v>
      </c>
      <c r="H189" s="3">
        <v>63</v>
      </c>
      <c r="I189" s="1" t="s">
        <v>83</v>
      </c>
    </row>
    <row r="190" spans="2:9" ht="14.25" customHeight="1" x14ac:dyDescent="0.25">
      <c r="B190" s="25"/>
      <c r="C190" s="8" t="s">
        <v>21</v>
      </c>
      <c r="D190" s="3">
        <v>60</v>
      </c>
      <c r="E190" s="3">
        <v>4.5599999999999996</v>
      </c>
      <c r="F190" s="3">
        <v>0.40400000000000003</v>
      </c>
      <c r="G190" s="3">
        <v>21.103999999999999</v>
      </c>
      <c r="H190" s="3">
        <v>103.95</v>
      </c>
      <c r="I190" s="1" t="s">
        <v>59</v>
      </c>
    </row>
    <row r="191" spans="2:9" ht="14.25" customHeight="1" x14ac:dyDescent="0.25">
      <c r="B191" s="25"/>
      <c r="C191" s="8" t="s">
        <v>22</v>
      </c>
      <c r="D191" s="3">
        <v>30</v>
      </c>
      <c r="E191" s="3">
        <v>1.98</v>
      </c>
      <c r="F191" s="3">
        <v>0.36</v>
      </c>
      <c r="G191" s="3">
        <v>12.33</v>
      </c>
      <c r="H191" s="3">
        <v>60.6</v>
      </c>
      <c r="I191" s="1" t="s">
        <v>59</v>
      </c>
    </row>
    <row r="192" spans="2:9" ht="14.25" customHeight="1" x14ac:dyDescent="0.25">
      <c r="B192" s="25"/>
      <c r="C192" s="8" t="s">
        <v>80</v>
      </c>
      <c r="D192" s="3">
        <v>10</v>
      </c>
      <c r="E192" s="3">
        <v>1.67</v>
      </c>
      <c r="F192" s="3">
        <v>1.4670000000000001</v>
      </c>
      <c r="G192" s="3">
        <v>0</v>
      </c>
      <c r="H192" s="3">
        <v>17.899999999999999</v>
      </c>
      <c r="I192" s="1" t="s">
        <v>84</v>
      </c>
    </row>
    <row r="193" spans="2:9" ht="14.25" customHeight="1" x14ac:dyDescent="0.25">
      <c r="B193" s="26"/>
      <c r="C193" s="8" t="s">
        <v>28</v>
      </c>
      <c r="D193" s="3">
        <v>140</v>
      </c>
      <c r="E193" s="3">
        <v>0.56000000000000005</v>
      </c>
      <c r="F193" s="3">
        <v>0</v>
      </c>
      <c r="G193" s="3">
        <v>13.72</v>
      </c>
      <c r="H193" s="3">
        <v>60.2</v>
      </c>
      <c r="I193" s="1" t="s">
        <v>43</v>
      </c>
    </row>
    <row r="194" spans="2:9" ht="14.25" customHeight="1" x14ac:dyDescent="0.25">
      <c r="B194" s="17" t="s">
        <v>10</v>
      </c>
      <c r="C194" s="18"/>
      <c r="D194" s="4">
        <f>SUM(D186:D193)</f>
        <v>680</v>
      </c>
      <c r="E194" s="4">
        <f>SUM(E186:E193)</f>
        <v>32.07</v>
      </c>
      <c r="F194" s="4">
        <f>SUM(F186:F193)</f>
        <v>10.930999999999999</v>
      </c>
      <c r="G194" s="4">
        <f>SUM(G186:G193)</f>
        <v>82.753999999999991</v>
      </c>
      <c r="H194" s="4">
        <f>SUM(H186:H193)</f>
        <v>558.45000000000005</v>
      </c>
      <c r="I194" s="1"/>
    </row>
    <row r="195" spans="2:9" ht="14.25" customHeight="1" x14ac:dyDescent="0.25">
      <c r="B195" s="15" t="s">
        <v>17</v>
      </c>
      <c r="C195" s="8" t="s">
        <v>24</v>
      </c>
      <c r="D195" s="3">
        <v>200</v>
      </c>
      <c r="E195" s="3">
        <v>1</v>
      </c>
      <c r="F195" s="3">
        <v>0</v>
      </c>
      <c r="G195" s="3">
        <v>21.2</v>
      </c>
      <c r="H195" s="3">
        <v>92</v>
      </c>
      <c r="I195" s="1" t="s">
        <v>44</v>
      </c>
    </row>
    <row r="196" spans="2:9" ht="14.25" customHeight="1" x14ac:dyDescent="0.25">
      <c r="B196" s="20"/>
      <c r="C196" s="8" t="s">
        <v>25</v>
      </c>
      <c r="D196" s="3">
        <v>30</v>
      </c>
      <c r="E196" s="3">
        <v>2.31</v>
      </c>
      <c r="F196" s="3">
        <v>4.05</v>
      </c>
      <c r="G196" s="3">
        <v>20.94</v>
      </c>
      <c r="H196" s="3">
        <v>129.75</v>
      </c>
      <c r="I196" s="1" t="s">
        <v>59</v>
      </c>
    </row>
    <row r="197" spans="2:9" ht="14.25" customHeight="1" x14ac:dyDescent="0.25">
      <c r="B197" s="17" t="s">
        <v>18</v>
      </c>
      <c r="C197" s="18"/>
      <c r="D197" s="4">
        <f>SUM(D195:D196)</f>
        <v>230</v>
      </c>
      <c r="E197" s="4">
        <f t="shared" ref="E197:H197" si="24">SUM(E195:E196)</f>
        <v>3.31</v>
      </c>
      <c r="F197" s="4">
        <f t="shared" si="24"/>
        <v>4.05</v>
      </c>
      <c r="G197" s="4">
        <f t="shared" si="24"/>
        <v>42.14</v>
      </c>
      <c r="H197" s="4">
        <f t="shared" si="24"/>
        <v>221.75</v>
      </c>
      <c r="I197" s="1"/>
    </row>
    <row r="198" spans="2:9" ht="14.25" customHeight="1" x14ac:dyDescent="0.25">
      <c r="B198" s="15" t="s">
        <v>11</v>
      </c>
      <c r="C198" s="8" t="s">
        <v>215</v>
      </c>
      <c r="D198" s="3">
        <v>200</v>
      </c>
      <c r="E198" s="3">
        <v>1.6</v>
      </c>
      <c r="F198" s="3">
        <v>4.2</v>
      </c>
      <c r="G198" s="3">
        <v>7.7</v>
      </c>
      <c r="H198" s="3">
        <v>76</v>
      </c>
      <c r="I198" s="1" t="s">
        <v>216</v>
      </c>
    </row>
    <row r="199" spans="2:9" ht="14.25" customHeight="1" x14ac:dyDescent="0.25">
      <c r="B199" s="16"/>
      <c r="C199" s="8" t="s">
        <v>145</v>
      </c>
      <c r="D199" s="3">
        <v>50</v>
      </c>
      <c r="E199" s="3">
        <v>14.3</v>
      </c>
      <c r="F199" s="3">
        <v>11.3</v>
      </c>
      <c r="G199" s="3">
        <v>0.3</v>
      </c>
      <c r="H199" s="3">
        <v>161</v>
      </c>
      <c r="I199" s="1" t="s">
        <v>217</v>
      </c>
    </row>
    <row r="200" spans="2:9" ht="14.25" customHeight="1" x14ac:dyDescent="0.25">
      <c r="B200" s="16"/>
      <c r="C200" s="8" t="s">
        <v>19</v>
      </c>
      <c r="D200" s="3">
        <v>100</v>
      </c>
      <c r="E200" s="3">
        <v>2</v>
      </c>
      <c r="F200" s="3">
        <v>3.3</v>
      </c>
      <c r="G200" s="3">
        <v>17.3</v>
      </c>
      <c r="H200" s="3">
        <v>107</v>
      </c>
      <c r="I200" s="1" t="s">
        <v>218</v>
      </c>
    </row>
    <row r="201" spans="2:9" ht="14.25" customHeight="1" x14ac:dyDescent="0.25">
      <c r="B201" s="16"/>
      <c r="C201" s="8" t="s">
        <v>184</v>
      </c>
      <c r="D201" s="3">
        <v>80</v>
      </c>
      <c r="E201" s="3">
        <v>0.9</v>
      </c>
      <c r="F201" s="3">
        <v>0.2</v>
      </c>
      <c r="G201" s="3">
        <v>3</v>
      </c>
      <c r="H201" s="3">
        <v>17.100000000000001</v>
      </c>
      <c r="I201" s="1" t="s">
        <v>203</v>
      </c>
    </row>
    <row r="202" spans="2:9" ht="14.25" customHeight="1" x14ac:dyDescent="0.25">
      <c r="B202" s="16"/>
      <c r="C202" s="8" t="s">
        <v>157</v>
      </c>
      <c r="D202" s="3">
        <v>200</v>
      </c>
      <c r="E202" s="3">
        <v>0.2</v>
      </c>
      <c r="F202" s="3">
        <v>0</v>
      </c>
      <c r="G202" s="3">
        <v>27.9</v>
      </c>
      <c r="H202" s="3">
        <v>113</v>
      </c>
      <c r="I202" s="1" t="s">
        <v>146</v>
      </c>
    </row>
    <row r="203" spans="2:9" ht="14.25" customHeight="1" x14ac:dyDescent="0.25">
      <c r="B203" s="16"/>
      <c r="C203" s="8" t="s">
        <v>21</v>
      </c>
      <c r="D203" s="3">
        <v>60</v>
      </c>
      <c r="E203" s="3">
        <v>4.5599999999999996</v>
      </c>
      <c r="F203" s="3">
        <v>0.40400000000000003</v>
      </c>
      <c r="G203" s="3">
        <v>28.14</v>
      </c>
      <c r="H203" s="3">
        <v>103.95</v>
      </c>
      <c r="I203" s="1" t="s">
        <v>59</v>
      </c>
    </row>
    <row r="204" spans="2:9" ht="14.25" customHeight="1" x14ac:dyDescent="0.25">
      <c r="B204" s="20"/>
      <c r="C204" s="8" t="s">
        <v>22</v>
      </c>
      <c r="D204" s="3">
        <v>30</v>
      </c>
      <c r="E204" s="3">
        <v>1.98</v>
      </c>
      <c r="F204" s="3">
        <v>0.36</v>
      </c>
      <c r="G204" s="3">
        <v>12.33</v>
      </c>
      <c r="H204" s="3">
        <v>60.6</v>
      </c>
      <c r="I204" s="1" t="s">
        <v>59</v>
      </c>
    </row>
    <row r="205" spans="2:9" ht="14.25" customHeight="1" x14ac:dyDescent="0.25">
      <c r="B205" s="17" t="s">
        <v>12</v>
      </c>
      <c r="C205" s="18"/>
      <c r="D205" s="4">
        <f>SUM(D198:D204)</f>
        <v>720</v>
      </c>
      <c r="E205" s="4">
        <f t="shared" ref="E205:H205" si="25">SUM(E198:E204)</f>
        <v>25.539999999999996</v>
      </c>
      <c r="F205" s="4">
        <f t="shared" si="25"/>
        <v>19.763999999999999</v>
      </c>
      <c r="G205" s="4">
        <f t="shared" si="25"/>
        <v>96.67</v>
      </c>
      <c r="H205" s="4">
        <f t="shared" si="25"/>
        <v>638.65000000000009</v>
      </c>
      <c r="I205" s="1"/>
    </row>
    <row r="206" spans="2:9" ht="14.25" customHeight="1" x14ac:dyDescent="0.25">
      <c r="B206" s="15" t="s">
        <v>13</v>
      </c>
      <c r="C206" s="8" t="s">
        <v>54</v>
      </c>
      <c r="D206" s="3">
        <v>150</v>
      </c>
      <c r="E206" s="3">
        <v>4.5</v>
      </c>
      <c r="F206" s="3">
        <v>1.5</v>
      </c>
      <c r="G206" s="3">
        <v>6</v>
      </c>
      <c r="H206" s="3">
        <v>60</v>
      </c>
      <c r="I206" s="1" t="s">
        <v>46</v>
      </c>
    </row>
    <row r="207" spans="2:9" ht="14.25" customHeight="1" x14ac:dyDescent="0.25">
      <c r="B207" s="16"/>
      <c r="C207" s="8" t="s">
        <v>173</v>
      </c>
      <c r="D207" s="3">
        <v>150</v>
      </c>
      <c r="E207" s="3">
        <v>12.635999999999999</v>
      </c>
      <c r="F207" s="3">
        <v>10.635999999999999</v>
      </c>
      <c r="G207" s="3">
        <v>24.727</v>
      </c>
      <c r="H207" s="3">
        <v>247.727</v>
      </c>
      <c r="I207" s="1" t="s">
        <v>85</v>
      </c>
    </row>
    <row r="208" spans="2:9" ht="14.25" customHeight="1" x14ac:dyDescent="0.25">
      <c r="B208" s="17" t="s">
        <v>14</v>
      </c>
      <c r="C208" s="18"/>
      <c r="D208" s="4">
        <f>SUM(D206:D207)</f>
        <v>300</v>
      </c>
      <c r="E208" s="4">
        <f>SUM(E206:E207)</f>
        <v>17.135999999999999</v>
      </c>
      <c r="F208" s="4">
        <f>SUM(F206:F207)</f>
        <v>12.135999999999999</v>
      </c>
      <c r="G208" s="4">
        <f>SUM(G206:G207)</f>
        <v>30.727</v>
      </c>
      <c r="H208" s="4">
        <f>SUM(H206:H207)</f>
        <v>307.72699999999998</v>
      </c>
      <c r="I208" s="1"/>
    </row>
    <row r="209" spans="2:9" ht="14.25" customHeight="1" x14ac:dyDescent="0.25">
      <c r="B209" s="19" t="s">
        <v>15</v>
      </c>
      <c r="C209" s="10" t="s">
        <v>147</v>
      </c>
      <c r="D209" s="3">
        <v>210</v>
      </c>
      <c r="E209" s="3">
        <v>8.5</v>
      </c>
      <c r="F209" s="3">
        <v>11.7</v>
      </c>
      <c r="G209" s="3">
        <v>43.5</v>
      </c>
      <c r="H209" s="3">
        <v>313.2</v>
      </c>
      <c r="I209" s="1" t="s">
        <v>100</v>
      </c>
    </row>
    <row r="210" spans="2:9" ht="14.25" customHeight="1" x14ac:dyDescent="0.25">
      <c r="B210" s="19"/>
      <c r="C210" s="10" t="s">
        <v>117</v>
      </c>
      <c r="D210" s="3">
        <v>58</v>
      </c>
      <c r="E210" s="3">
        <v>5.5</v>
      </c>
      <c r="F210" s="3">
        <v>11.7</v>
      </c>
      <c r="G210" s="3">
        <v>1.1000000000000001</v>
      </c>
      <c r="H210" s="3">
        <v>180</v>
      </c>
      <c r="I210" s="1" t="s">
        <v>41</v>
      </c>
    </row>
    <row r="211" spans="2:9" ht="14.25" customHeight="1" x14ac:dyDescent="0.25">
      <c r="B211" s="19"/>
      <c r="C211" s="10" t="s">
        <v>113</v>
      </c>
      <c r="D211" s="3">
        <v>150</v>
      </c>
      <c r="E211" s="3">
        <v>4.43</v>
      </c>
      <c r="F211" s="3">
        <v>5.03</v>
      </c>
      <c r="G211" s="3">
        <v>7.43</v>
      </c>
      <c r="H211" s="3">
        <v>93.7</v>
      </c>
      <c r="I211" s="1" t="s">
        <v>46</v>
      </c>
    </row>
    <row r="212" spans="2:9" ht="14.25" customHeight="1" x14ac:dyDescent="0.25">
      <c r="B212" s="19"/>
      <c r="C212" s="10" t="s">
        <v>21</v>
      </c>
      <c r="D212" s="3">
        <v>30</v>
      </c>
      <c r="E212" s="3">
        <v>2.2799999999999998</v>
      </c>
      <c r="F212" s="3">
        <v>0.20200000000000001</v>
      </c>
      <c r="G212" s="3">
        <v>10.552</v>
      </c>
      <c r="H212" s="3">
        <v>51.975000000000001</v>
      </c>
      <c r="I212" s="1" t="s">
        <v>59</v>
      </c>
    </row>
    <row r="213" spans="2:9" ht="14.25" customHeight="1" x14ac:dyDescent="0.25">
      <c r="B213" s="19"/>
      <c r="C213" s="10" t="s">
        <v>22</v>
      </c>
      <c r="D213" s="3">
        <v>20</v>
      </c>
      <c r="E213" s="3">
        <v>1.32</v>
      </c>
      <c r="F213" s="3">
        <v>0.24</v>
      </c>
      <c r="G213" s="3">
        <v>8.2200000000000006</v>
      </c>
      <c r="H213" s="3">
        <v>20.2</v>
      </c>
      <c r="I213" s="1" t="s">
        <v>59</v>
      </c>
    </row>
    <row r="214" spans="2:9" ht="14.25" customHeight="1" x14ac:dyDescent="0.25">
      <c r="B214" s="19"/>
      <c r="C214" s="10" t="s">
        <v>23</v>
      </c>
      <c r="D214" s="3">
        <v>10</v>
      </c>
      <c r="E214" s="3">
        <v>0.1</v>
      </c>
      <c r="F214" s="3">
        <v>8.1999999999999993</v>
      </c>
      <c r="G214" s="3">
        <v>0.1</v>
      </c>
      <c r="H214" s="3">
        <v>74.8</v>
      </c>
      <c r="I214" s="1" t="s">
        <v>201</v>
      </c>
    </row>
    <row r="215" spans="2:9" ht="14.25" customHeight="1" x14ac:dyDescent="0.25">
      <c r="B215" s="17" t="s">
        <v>16</v>
      </c>
      <c r="C215" s="18"/>
      <c r="D215" s="4">
        <f>SUM(D209:D214)</f>
        <v>478</v>
      </c>
      <c r="E215" s="4">
        <f>SUM(E209:E214)</f>
        <v>22.130000000000003</v>
      </c>
      <c r="F215" s="4">
        <f>SUM(F209:F214)</f>
        <v>37.072000000000003</v>
      </c>
      <c r="G215" s="4">
        <f>SUM(G209:G214)</f>
        <v>70.902000000000001</v>
      </c>
      <c r="H215" s="4">
        <f>SUM(H209:H214)</f>
        <v>733.875</v>
      </c>
      <c r="I215" s="1"/>
    </row>
    <row r="216" spans="2:9" ht="14.25" customHeight="1" x14ac:dyDescent="0.25">
      <c r="B216" s="17" t="s">
        <v>26</v>
      </c>
      <c r="C216" s="18"/>
      <c r="D216" s="5">
        <f>D194+D197+D205+D208+D215</f>
        <v>2408</v>
      </c>
      <c r="E216" s="5">
        <f>E194+E197+E205+E208+E215</f>
        <v>100.18600000000001</v>
      </c>
      <c r="F216" s="5">
        <f>F194+F197+F205+F208+F215</f>
        <v>83.953000000000003</v>
      </c>
      <c r="G216" s="5">
        <f>G194+G197+G205+G208+G215</f>
        <v>323.19299999999998</v>
      </c>
      <c r="H216" s="5">
        <f>H194+H197+H205+H208+H215</f>
        <v>2460.4520000000002</v>
      </c>
      <c r="I216" s="1"/>
    </row>
    <row r="217" spans="2:9" ht="14.25" customHeight="1" x14ac:dyDescent="0.25"/>
    <row r="218" spans="2:9" ht="14.25" customHeight="1" x14ac:dyDescent="0.25">
      <c r="B218" s="13" t="s">
        <v>0</v>
      </c>
      <c r="C218" s="13" t="s">
        <v>1</v>
      </c>
      <c r="D218" s="13" t="s">
        <v>2</v>
      </c>
      <c r="E218" s="13" t="s">
        <v>3</v>
      </c>
      <c r="F218" s="13"/>
      <c r="G218" s="13"/>
      <c r="H218" s="13" t="s">
        <v>7</v>
      </c>
      <c r="I218" s="13" t="s">
        <v>8</v>
      </c>
    </row>
    <row r="219" spans="2:9" ht="14.25" customHeight="1" x14ac:dyDescent="0.25">
      <c r="B219" s="13"/>
      <c r="C219" s="13"/>
      <c r="D219" s="13"/>
      <c r="E219" s="7" t="s">
        <v>4</v>
      </c>
      <c r="F219" s="7" t="s">
        <v>5</v>
      </c>
      <c r="G219" s="7" t="s">
        <v>6</v>
      </c>
      <c r="H219" s="13"/>
      <c r="I219" s="13"/>
    </row>
    <row r="220" spans="2:9" ht="14.25" customHeight="1" x14ac:dyDescent="0.25">
      <c r="B220" s="21" t="s">
        <v>71</v>
      </c>
      <c r="C220" s="22"/>
      <c r="D220" s="22"/>
      <c r="E220" s="22"/>
      <c r="F220" s="22"/>
      <c r="G220" s="22"/>
      <c r="H220" s="22"/>
      <c r="I220" s="23"/>
    </row>
    <row r="221" spans="2:9" ht="14.25" customHeight="1" x14ac:dyDescent="0.25">
      <c r="B221" s="15" t="s">
        <v>9</v>
      </c>
      <c r="C221" s="8" t="s">
        <v>114</v>
      </c>
      <c r="D221" s="3">
        <v>60</v>
      </c>
      <c r="E221" s="3">
        <v>6.6</v>
      </c>
      <c r="F221" s="3">
        <v>14.34</v>
      </c>
      <c r="G221" s="3">
        <v>0</v>
      </c>
      <c r="H221" s="3">
        <v>159.6</v>
      </c>
      <c r="I221" s="1" t="s">
        <v>142</v>
      </c>
    </row>
    <row r="222" spans="2:9" ht="14.25" customHeight="1" x14ac:dyDescent="0.25">
      <c r="B222" s="16"/>
      <c r="C222" s="8" t="s">
        <v>240</v>
      </c>
      <c r="D222" s="3">
        <v>100</v>
      </c>
      <c r="E222" s="3">
        <v>5.5</v>
      </c>
      <c r="F222" s="3">
        <v>4.5999999999999996</v>
      </c>
      <c r="G222" s="3">
        <v>23.933</v>
      </c>
      <c r="H222" s="3">
        <v>159.267</v>
      </c>
      <c r="I222" s="1" t="s">
        <v>241</v>
      </c>
    </row>
    <row r="223" spans="2:9" ht="14.25" customHeight="1" x14ac:dyDescent="0.25">
      <c r="B223" s="16"/>
      <c r="C223" s="8" t="s">
        <v>148</v>
      </c>
      <c r="D223" s="3">
        <v>80</v>
      </c>
      <c r="E223" s="3">
        <v>1.6</v>
      </c>
      <c r="F223" s="3">
        <v>1.9370000000000001</v>
      </c>
      <c r="G223" s="3">
        <v>7.92</v>
      </c>
      <c r="H223" s="3">
        <v>61.6</v>
      </c>
      <c r="I223" s="1" t="s">
        <v>190</v>
      </c>
    </row>
    <row r="224" spans="2:9" ht="14.25" customHeight="1" x14ac:dyDescent="0.25">
      <c r="B224" s="16"/>
      <c r="C224" s="8" t="s">
        <v>27</v>
      </c>
      <c r="D224" s="3">
        <v>200</v>
      </c>
      <c r="E224" s="3">
        <v>4.5999999999999996</v>
      </c>
      <c r="F224" s="3">
        <v>4.4000000000000004</v>
      </c>
      <c r="G224" s="3">
        <v>12.5</v>
      </c>
      <c r="H224" s="3">
        <v>107.2</v>
      </c>
      <c r="I224" s="1" t="s">
        <v>93</v>
      </c>
    </row>
    <row r="225" spans="2:9" ht="14.25" customHeight="1" x14ac:dyDescent="0.25">
      <c r="B225" s="16"/>
      <c r="C225" s="8" t="s">
        <v>21</v>
      </c>
      <c r="D225" s="3">
        <v>45</v>
      </c>
      <c r="E225" s="3">
        <v>3.42</v>
      </c>
      <c r="F225" s="3">
        <v>0.30299999999999999</v>
      </c>
      <c r="G225" s="3">
        <v>15.831</v>
      </c>
      <c r="H225" s="3">
        <v>77.980999999999995</v>
      </c>
      <c r="I225" s="1" t="s">
        <v>219</v>
      </c>
    </row>
    <row r="226" spans="2:9" ht="14.25" customHeight="1" x14ac:dyDescent="0.25">
      <c r="B226" s="16"/>
      <c r="C226" s="8" t="s">
        <v>22</v>
      </c>
      <c r="D226" s="3">
        <v>30</v>
      </c>
      <c r="E226" s="3">
        <v>1.98</v>
      </c>
      <c r="F226" s="3">
        <v>0.36</v>
      </c>
      <c r="G226" s="3">
        <v>12.33</v>
      </c>
      <c r="H226" s="3">
        <v>60.6</v>
      </c>
      <c r="I226" s="1" t="s">
        <v>219</v>
      </c>
    </row>
    <row r="227" spans="2:9" ht="14.25" customHeight="1" x14ac:dyDescent="0.25">
      <c r="B227" s="20"/>
      <c r="C227" s="8" t="s">
        <v>56</v>
      </c>
      <c r="D227" s="3">
        <v>151</v>
      </c>
      <c r="E227" s="3">
        <v>0.60399999999999998</v>
      </c>
      <c r="F227" s="3">
        <v>0</v>
      </c>
      <c r="G227" s="3">
        <v>14.798</v>
      </c>
      <c r="H227" s="3">
        <v>64.930000000000007</v>
      </c>
      <c r="I227" s="1" t="s">
        <v>43</v>
      </c>
    </row>
    <row r="228" spans="2:9" ht="14.25" customHeight="1" x14ac:dyDescent="0.25">
      <c r="B228" s="17" t="s">
        <v>10</v>
      </c>
      <c r="C228" s="18"/>
      <c r="D228" s="4">
        <f>SUM(D221:D227)</f>
        <v>666</v>
      </c>
      <c r="E228" s="4">
        <f>SUM(E221:E227)</f>
        <v>24.303999999999998</v>
      </c>
      <c r="F228" s="4">
        <f>SUM(F221:F227)</f>
        <v>25.94</v>
      </c>
      <c r="G228" s="4">
        <f>SUM(G221:G227)</f>
        <v>87.311999999999998</v>
      </c>
      <c r="H228" s="4">
        <f>SUM(H221:H227)</f>
        <v>691.17799999999988</v>
      </c>
      <c r="I228" s="1"/>
    </row>
    <row r="229" spans="2:9" ht="14.25" customHeight="1" x14ac:dyDescent="0.25">
      <c r="B229" s="15" t="s">
        <v>17</v>
      </c>
      <c r="C229" s="8" t="s">
        <v>191</v>
      </c>
      <c r="D229" s="3">
        <v>200</v>
      </c>
      <c r="E229" s="3">
        <v>0.1</v>
      </c>
      <c r="F229" s="3">
        <v>0</v>
      </c>
      <c r="G229" s="3">
        <v>29.3</v>
      </c>
      <c r="H229" s="3">
        <v>118</v>
      </c>
      <c r="I229" s="1" t="s">
        <v>192</v>
      </c>
    </row>
    <row r="230" spans="2:9" ht="14.25" customHeight="1" x14ac:dyDescent="0.25">
      <c r="B230" s="20"/>
      <c r="C230" s="8" t="s">
        <v>149</v>
      </c>
      <c r="D230" s="3">
        <v>75</v>
      </c>
      <c r="E230" s="3">
        <v>9.1999999999999993</v>
      </c>
      <c r="F230" s="3">
        <v>4.8</v>
      </c>
      <c r="G230" s="3">
        <v>29.9</v>
      </c>
      <c r="H230" s="3">
        <v>201</v>
      </c>
      <c r="I230" s="1" t="s">
        <v>159</v>
      </c>
    </row>
    <row r="231" spans="2:9" ht="14.25" customHeight="1" x14ac:dyDescent="0.25">
      <c r="B231" s="17" t="s">
        <v>18</v>
      </c>
      <c r="C231" s="18"/>
      <c r="D231" s="4">
        <f>SUM(D229:D230)</f>
        <v>275</v>
      </c>
      <c r="E231" s="4">
        <f>SUM(E229:E230)</f>
        <v>9.2999999999999989</v>
      </c>
      <c r="F231" s="4">
        <f>SUM(F229:F230)</f>
        <v>4.8</v>
      </c>
      <c r="G231" s="4">
        <f>SUM(G229:G230)</f>
        <v>59.2</v>
      </c>
      <c r="H231" s="4">
        <f>SUM(H229:H230)</f>
        <v>319</v>
      </c>
      <c r="I231" s="1"/>
    </row>
    <row r="232" spans="2:9" ht="14.25" customHeight="1" x14ac:dyDescent="0.25">
      <c r="B232" s="15" t="s">
        <v>11</v>
      </c>
      <c r="C232" s="8" t="s">
        <v>109</v>
      </c>
      <c r="D232" s="3">
        <v>200</v>
      </c>
      <c r="E232" s="3">
        <v>4.72</v>
      </c>
      <c r="F232" s="3">
        <v>3.76</v>
      </c>
      <c r="G232" s="3">
        <v>16.559999999999999</v>
      </c>
      <c r="H232" s="3">
        <v>120</v>
      </c>
      <c r="I232" s="1" t="s">
        <v>60</v>
      </c>
    </row>
    <row r="233" spans="2:9" ht="14.25" customHeight="1" x14ac:dyDescent="0.25">
      <c r="B233" s="16"/>
      <c r="C233" s="8" t="s">
        <v>150</v>
      </c>
      <c r="D233" s="3">
        <v>120</v>
      </c>
      <c r="E233" s="3">
        <v>16.454000000000001</v>
      </c>
      <c r="F233" s="3">
        <v>8.9120000000000008</v>
      </c>
      <c r="G233" s="3">
        <v>7.5410000000000004</v>
      </c>
      <c r="H233" s="3">
        <v>176.57</v>
      </c>
      <c r="I233" s="1" t="s">
        <v>160</v>
      </c>
    </row>
    <row r="234" spans="2:9" ht="14.25" customHeight="1" x14ac:dyDescent="0.25">
      <c r="B234" s="16"/>
      <c r="C234" s="8" t="s">
        <v>29</v>
      </c>
      <c r="D234" s="3">
        <v>150</v>
      </c>
      <c r="E234" s="3">
        <v>3.1</v>
      </c>
      <c r="F234" s="3">
        <v>6</v>
      </c>
      <c r="G234" s="3">
        <v>19.7</v>
      </c>
      <c r="H234" s="3">
        <v>145.80000000000001</v>
      </c>
      <c r="I234" s="1" t="s">
        <v>89</v>
      </c>
    </row>
    <row r="235" spans="2:9" ht="14.25" customHeight="1" x14ac:dyDescent="0.25">
      <c r="B235" s="16"/>
      <c r="C235" s="8" t="s">
        <v>184</v>
      </c>
      <c r="D235" s="3">
        <v>80</v>
      </c>
      <c r="E235" s="3">
        <v>0.9</v>
      </c>
      <c r="F235" s="3">
        <v>0.2</v>
      </c>
      <c r="G235" s="3">
        <v>3</v>
      </c>
      <c r="H235" s="3">
        <v>17.100000000000001</v>
      </c>
      <c r="I235" s="1" t="s">
        <v>204</v>
      </c>
    </row>
    <row r="236" spans="2:9" ht="14.25" customHeight="1" x14ac:dyDescent="0.25">
      <c r="B236" s="16"/>
      <c r="C236" s="8" t="s">
        <v>30</v>
      </c>
      <c r="D236" s="3">
        <v>200</v>
      </c>
      <c r="E236" s="3">
        <v>2</v>
      </c>
      <c r="F236" s="3">
        <v>0</v>
      </c>
      <c r="G236" s="3">
        <v>7.4</v>
      </c>
      <c r="H236" s="3">
        <v>38</v>
      </c>
      <c r="I236" s="1" t="s">
        <v>44</v>
      </c>
    </row>
    <row r="237" spans="2:9" ht="14.25" customHeight="1" x14ac:dyDescent="0.25">
      <c r="B237" s="16"/>
      <c r="C237" s="8" t="s">
        <v>21</v>
      </c>
      <c r="D237" s="3">
        <v>60</v>
      </c>
      <c r="E237" s="3">
        <v>4.5599999999999996</v>
      </c>
      <c r="F237" s="3">
        <v>0.3</v>
      </c>
      <c r="G237" s="3">
        <v>21.103999999999999</v>
      </c>
      <c r="H237" s="3">
        <v>103.95</v>
      </c>
      <c r="I237" s="1" t="s">
        <v>219</v>
      </c>
    </row>
    <row r="238" spans="2:9" ht="14.25" customHeight="1" x14ac:dyDescent="0.25">
      <c r="B238" s="20"/>
      <c r="C238" s="8" t="s">
        <v>22</v>
      </c>
      <c r="D238" s="3">
        <v>30</v>
      </c>
      <c r="E238" s="3">
        <v>1.98</v>
      </c>
      <c r="F238" s="3">
        <v>0.36</v>
      </c>
      <c r="G238" s="3">
        <v>12.33</v>
      </c>
      <c r="H238" s="3">
        <v>60.6</v>
      </c>
      <c r="I238" s="1" t="s">
        <v>219</v>
      </c>
    </row>
    <row r="239" spans="2:9" ht="14.25" customHeight="1" x14ac:dyDescent="0.25">
      <c r="B239" s="17" t="s">
        <v>12</v>
      </c>
      <c r="C239" s="18"/>
      <c r="D239" s="4">
        <f>SUM(D232:D238)</f>
        <v>840</v>
      </c>
      <c r="E239" s="4">
        <f t="shared" ref="E239:H239" si="26">SUM(E232:E238)</f>
        <v>33.713999999999999</v>
      </c>
      <c r="F239" s="4">
        <f t="shared" si="26"/>
        <v>19.532</v>
      </c>
      <c r="G239" s="4">
        <f t="shared" si="26"/>
        <v>87.635000000000005</v>
      </c>
      <c r="H239" s="4">
        <f t="shared" si="26"/>
        <v>662.0200000000001</v>
      </c>
      <c r="I239" s="1"/>
    </row>
    <row r="240" spans="2:9" ht="14.25" customHeight="1" x14ac:dyDescent="0.25">
      <c r="B240" s="15" t="s">
        <v>13</v>
      </c>
      <c r="C240" s="8" t="s">
        <v>54</v>
      </c>
      <c r="D240" s="3">
        <v>150</v>
      </c>
      <c r="E240" s="3">
        <v>4.5</v>
      </c>
      <c r="F240" s="3">
        <v>1.5</v>
      </c>
      <c r="G240" s="3">
        <v>6</v>
      </c>
      <c r="H240" s="3">
        <v>60</v>
      </c>
      <c r="I240" s="1" t="s">
        <v>46</v>
      </c>
    </row>
    <row r="241" spans="2:9" ht="14.25" customHeight="1" x14ac:dyDescent="0.25">
      <c r="B241" s="16"/>
      <c r="C241" s="8" t="s">
        <v>21</v>
      </c>
      <c r="D241" s="3">
        <v>30</v>
      </c>
      <c r="E241" s="3">
        <v>2.2799999999999998</v>
      </c>
      <c r="F241" s="3">
        <v>0.20200000000000001</v>
      </c>
      <c r="G241" s="3">
        <v>10.552</v>
      </c>
      <c r="H241" s="3">
        <v>51.975000000000001</v>
      </c>
      <c r="I241" s="1" t="s">
        <v>219</v>
      </c>
    </row>
    <row r="242" spans="2:9" ht="14.25" customHeight="1" x14ac:dyDescent="0.25">
      <c r="B242" s="16"/>
      <c r="C242" s="8" t="s">
        <v>31</v>
      </c>
      <c r="D242" s="3">
        <v>15</v>
      </c>
      <c r="E242" s="3">
        <v>0</v>
      </c>
      <c r="F242" s="3">
        <v>0</v>
      </c>
      <c r="G242" s="3">
        <v>9.3000000000000007</v>
      </c>
      <c r="H242" s="3">
        <v>37.200000000000003</v>
      </c>
      <c r="I242" s="1" t="s">
        <v>42</v>
      </c>
    </row>
    <row r="243" spans="2:9" ht="14.25" customHeight="1" x14ac:dyDescent="0.25">
      <c r="B243" s="17" t="s">
        <v>14</v>
      </c>
      <c r="C243" s="18"/>
      <c r="D243" s="4">
        <f>SUM(D240:D242)</f>
        <v>195</v>
      </c>
      <c r="E243" s="4">
        <f>SUM(E240:E242)</f>
        <v>6.7799999999999994</v>
      </c>
      <c r="F243" s="4">
        <f>SUM(F240:F242)</f>
        <v>1.702</v>
      </c>
      <c r="G243" s="4">
        <f>SUM(G240:G242)</f>
        <v>25.852</v>
      </c>
      <c r="H243" s="4">
        <f>SUM(H240:H242)</f>
        <v>149.17500000000001</v>
      </c>
      <c r="I243" s="1"/>
    </row>
    <row r="244" spans="2:9" ht="14.25" customHeight="1" x14ac:dyDescent="0.25">
      <c r="B244" s="24" t="s">
        <v>15</v>
      </c>
      <c r="C244" s="8" t="s">
        <v>151</v>
      </c>
      <c r="D244" s="3">
        <v>210</v>
      </c>
      <c r="E244" s="3">
        <v>8.4</v>
      </c>
      <c r="F244" s="3">
        <v>10.8</v>
      </c>
      <c r="G244" s="3">
        <v>44.5</v>
      </c>
      <c r="H244" s="3">
        <v>308.7</v>
      </c>
      <c r="I244" s="1" t="s">
        <v>99</v>
      </c>
    </row>
    <row r="245" spans="2:9" ht="14.25" customHeight="1" x14ac:dyDescent="0.25">
      <c r="B245" s="25"/>
      <c r="C245" s="8" t="s">
        <v>152</v>
      </c>
      <c r="D245" s="3">
        <v>50</v>
      </c>
      <c r="E245" s="3">
        <v>5.8</v>
      </c>
      <c r="F245" s="3">
        <v>7.5</v>
      </c>
      <c r="G245" s="3">
        <v>3</v>
      </c>
      <c r="H245" s="3">
        <v>103</v>
      </c>
      <c r="I245" s="1" t="s">
        <v>161</v>
      </c>
    </row>
    <row r="246" spans="2:9" ht="14.25" customHeight="1" x14ac:dyDescent="0.25">
      <c r="B246" s="25"/>
      <c r="C246" s="8" t="s">
        <v>20</v>
      </c>
      <c r="D246" s="3">
        <v>200</v>
      </c>
      <c r="E246" s="3">
        <v>0.2</v>
      </c>
      <c r="F246" s="3">
        <v>0</v>
      </c>
      <c r="G246" s="3">
        <v>6.5</v>
      </c>
      <c r="H246" s="3">
        <v>26.8</v>
      </c>
      <c r="I246" s="1" t="s">
        <v>130</v>
      </c>
    </row>
    <row r="247" spans="2:9" ht="14.25" customHeight="1" x14ac:dyDescent="0.25">
      <c r="B247" s="25"/>
      <c r="C247" s="8" t="s">
        <v>21</v>
      </c>
      <c r="D247" s="3">
        <v>30</v>
      </c>
      <c r="E247" s="3">
        <v>2.2799999999999998</v>
      </c>
      <c r="F247" s="3">
        <v>0.20200000000000001</v>
      </c>
      <c r="G247" s="3">
        <v>10.552</v>
      </c>
      <c r="H247" s="3">
        <v>51.975000000000001</v>
      </c>
      <c r="I247" s="1" t="s">
        <v>219</v>
      </c>
    </row>
    <row r="248" spans="2:9" ht="14.25" customHeight="1" x14ac:dyDescent="0.25">
      <c r="B248" s="25"/>
      <c r="C248" s="8" t="s">
        <v>22</v>
      </c>
      <c r="D248" s="3">
        <v>20</v>
      </c>
      <c r="E248" s="3">
        <v>1.32</v>
      </c>
      <c r="F248" s="3">
        <v>0.24</v>
      </c>
      <c r="G248" s="3">
        <v>8.2200000000000006</v>
      </c>
      <c r="H248" s="3">
        <v>20.2</v>
      </c>
      <c r="I248" s="1" t="s">
        <v>219</v>
      </c>
    </row>
    <row r="249" spans="2:9" ht="14.25" customHeight="1" x14ac:dyDescent="0.25">
      <c r="B249" s="26"/>
      <c r="C249" s="8" t="s">
        <v>23</v>
      </c>
      <c r="D249" s="3">
        <v>10</v>
      </c>
      <c r="E249" s="3">
        <v>0.1</v>
      </c>
      <c r="F249" s="3">
        <v>8.1999999999999993</v>
      </c>
      <c r="G249" s="3">
        <v>0.1</v>
      </c>
      <c r="H249" s="3">
        <v>74.8</v>
      </c>
      <c r="I249" s="1" t="s">
        <v>153</v>
      </c>
    </row>
    <row r="250" spans="2:9" ht="14.25" customHeight="1" x14ac:dyDescent="0.25">
      <c r="B250" s="17" t="s">
        <v>16</v>
      </c>
      <c r="C250" s="18"/>
      <c r="D250" s="4">
        <f>SUM(D244:D249)</f>
        <v>520</v>
      </c>
      <c r="E250" s="4">
        <f>SUM(E244:E249)</f>
        <v>18.100000000000001</v>
      </c>
      <c r="F250" s="4">
        <f>SUM(F244:F249)</f>
        <v>26.942</v>
      </c>
      <c r="G250" s="4">
        <f>SUM(G244:G249)</f>
        <v>72.871999999999986</v>
      </c>
      <c r="H250" s="4">
        <f>SUM(H244:H249)</f>
        <v>585.47500000000002</v>
      </c>
      <c r="I250" s="1"/>
    </row>
    <row r="251" spans="2:9" ht="14.25" customHeight="1" x14ac:dyDescent="0.25">
      <c r="B251" s="17" t="s">
        <v>26</v>
      </c>
      <c r="C251" s="18"/>
      <c r="D251" s="5">
        <f>D228+D231+D239+D243+D250</f>
        <v>2496</v>
      </c>
      <c r="E251" s="5">
        <f>E228+E231+E239+E243+E250</f>
        <v>92.198000000000008</v>
      </c>
      <c r="F251" s="5">
        <f>F228+F231+F239+F243+F250</f>
        <v>78.915999999999997</v>
      </c>
      <c r="G251" s="5">
        <f>G228+G231+G239+G243+G250</f>
        <v>332.87099999999998</v>
      </c>
      <c r="H251" s="5">
        <f>H228+H231+H239+H243+H250</f>
        <v>2406.848</v>
      </c>
      <c r="I251" s="1"/>
    </row>
    <row r="252" spans="2:9" ht="14.25" customHeight="1" x14ac:dyDescent="0.25"/>
    <row r="253" spans="2:9" ht="14.25" customHeight="1" x14ac:dyDescent="0.25">
      <c r="B253" s="13" t="s">
        <v>0</v>
      </c>
      <c r="C253" s="13" t="s">
        <v>1</v>
      </c>
      <c r="D253" s="13" t="s">
        <v>2</v>
      </c>
      <c r="E253" s="13" t="s">
        <v>3</v>
      </c>
      <c r="F253" s="13"/>
      <c r="G253" s="13"/>
      <c r="H253" s="13" t="s">
        <v>7</v>
      </c>
      <c r="I253" s="13" t="s">
        <v>8</v>
      </c>
    </row>
    <row r="254" spans="2:9" ht="14.25" customHeight="1" x14ac:dyDescent="0.25">
      <c r="B254" s="13"/>
      <c r="C254" s="13"/>
      <c r="D254" s="13"/>
      <c r="E254" s="7" t="s">
        <v>4</v>
      </c>
      <c r="F254" s="7" t="s">
        <v>5</v>
      </c>
      <c r="G254" s="7" t="s">
        <v>6</v>
      </c>
      <c r="H254" s="13"/>
      <c r="I254" s="13"/>
    </row>
    <row r="255" spans="2:9" ht="14.25" customHeight="1" x14ac:dyDescent="0.25">
      <c r="B255" s="21" t="s">
        <v>72</v>
      </c>
      <c r="C255" s="22"/>
      <c r="D255" s="22"/>
      <c r="E255" s="22"/>
      <c r="F255" s="22"/>
      <c r="G255" s="22"/>
      <c r="H255" s="22"/>
      <c r="I255" s="23"/>
    </row>
    <row r="256" spans="2:9" ht="14.25" customHeight="1" x14ac:dyDescent="0.25">
      <c r="B256" s="15" t="s">
        <v>9</v>
      </c>
      <c r="C256" s="8" t="s">
        <v>62</v>
      </c>
      <c r="D256" s="3">
        <v>100</v>
      </c>
      <c r="E256" s="3">
        <v>9</v>
      </c>
      <c r="F256" s="3">
        <v>14.2</v>
      </c>
      <c r="G256" s="3">
        <v>3.6</v>
      </c>
      <c r="H256" s="3">
        <v>180</v>
      </c>
      <c r="I256" s="1" t="s">
        <v>47</v>
      </c>
    </row>
    <row r="257" spans="2:9" ht="14.25" customHeight="1" x14ac:dyDescent="0.25">
      <c r="B257" s="16"/>
      <c r="C257" s="8" t="s">
        <v>29</v>
      </c>
      <c r="D257" s="3">
        <v>150</v>
      </c>
      <c r="E257" s="3">
        <v>3.1</v>
      </c>
      <c r="F257" s="3">
        <v>6</v>
      </c>
      <c r="G257" s="3">
        <v>19.7</v>
      </c>
      <c r="H257" s="3">
        <v>145.80000000000001</v>
      </c>
      <c r="I257" s="1" t="s">
        <v>89</v>
      </c>
    </row>
    <row r="258" spans="2:9" ht="14.25" customHeight="1" x14ac:dyDescent="0.25">
      <c r="B258" s="16"/>
      <c r="C258" s="8" t="s">
        <v>81</v>
      </c>
      <c r="D258" s="3">
        <v>80</v>
      </c>
      <c r="E258" s="3">
        <v>1.1000000000000001</v>
      </c>
      <c r="F258" s="3">
        <v>3.6</v>
      </c>
      <c r="G258" s="3">
        <v>6.1</v>
      </c>
      <c r="H258" s="3">
        <v>60.8</v>
      </c>
      <c r="I258" s="1" t="s">
        <v>90</v>
      </c>
    </row>
    <row r="259" spans="2:9" ht="14.25" customHeight="1" x14ac:dyDescent="0.25">
      <c r="B259" s="16"/>
      <c r="C259" s="8" t="s">
        <v>27</v>
      </c>
      <c r="D259" s="3">
        <v>200</v>
      </c>
      <c r="E259" s="3">
        <v>4.5999999999999996</v>
      </c>
      <c r="F259" s="3">
        <v>4.4000000000000004</v>
      </c>
      <c r="G259" s="3">
        <v>12.5</v>
      </c>
      <c r="H259" s="3">
        <v>107.2</v>
      </c>
      <c r="I259" s="1" t="s">
        <v>93</v>
      </c>
    </row>
    <row r="260" spans="2:9" ht="14.25" customHeight="1" x14ac:dyDescent="0.25">
      <c r="B260" s="16"/>
      <c r="C260" s="8" t="s">
        <v>21</v>
      </c>
      <c r="D260" s="3">
        <v>60</v>
      </c>
      <c r="E260" s="3">
        <v>4.5599999999999996</v>
      </c>
      <c r="F260" s="3">
        <v>0.40400000000000003</v>
      </c>
      <c r="G260" s="3">
        <v>21.103999999999999</v>
      </c>
      <c r="H260" s="3">
        <v>103.95</v>
      </c>
      <c r="I260" s="1" t="s">
        <v>219</v>
      </c>
    </row>
    <row r="261" spans="2:9" ht="14.25" customHeight="1" x14ac:dyDescent="0.25">
      <c r="B261" s="16"/>
      <c r="C261" s="8" t="s">
        <v>22</v>
      </c>
      <c r="D261" s="3">
        <v>30</v>
      </c>
      <c r="E261" s="3">
        <v>1.98</v>
      </c>
      <c r="F261" s="3">
        <v>0.36</v>
      </c>
      <c r="G261" s="3">
        <v>12.33</v>
      </c>
      <c r="H261" s="3">
        <v>60.6</v>
      </c>
      <c r="I261" s="1" t="s">
        <v>219</v>
      </c>
    </row>
    <row r="262" spans="2:9" ht="14.25" customHeight="1" x14ac:dyDescent="0.25">
      <c r="B262" s="16"/>
      <c r="C262" s="8" t="s">
        <v>79</v>
      </c>
      <c r="D262" s="3">
        <v>10</v>
      </c>
      <c r="E262" s="3">
        <v>1.167</v>
      </c>
      <c r="F262" s="3">
        <v>14.67</v>
      </c>
      <c r="G262" s="3">
        <v>0</v>
      </c>
      <c r="H262" s="3">
        <v>17.899999999999999</v>
      </c>
      <c r="I262" s="1" t="s">
        <v>63</v>
      </c>
    </row>
    <row r="263" spans="2:9" ht="14.25" customHeight="1" x14ac:dyDescent="0.25">
      <c r="B263" s="20"/>
      <c r="C263" s="8" t="s">
        <v>28</v>
      </c>
      <c r="D263" s="3">
        <v>122</v>
      </c>
      <c r="E263" s="3">
        <v>0.48799999999999999</v>
      </c>
      <c r="F263" s="3">
        <v>0</v>
      </c>
      <c r="G263" s="3">
        <v>11.956</v>
      </c>
      <c r="H263" s="3">
        <v>52.46</v>
      </c>
      <c r="I263" s="1" t="s">
        <v>43</v>
      </c>
    </row>
    <row r="264" spans="2:9" ht="14.25" customHeight="1" x14ac:dyDescent="0.25">
      <c r="B264" s="17" t="s">
        <v>10</v>
      </c>
      <c r="C264" s="18"/>
      <c r="D264" s="4">
        <f>SUM(D256:D263)</f>
        <v>752</v>
      </c>
      <c r="E264" s="4">
        <f>SUM(E256:E263)</f>
        <v>25.994999999999997</v>
      </c>
      <c r="F264" s="4">
        <f>SUM(F256:F263)</f>
        <v>43.634</v>
      </c>
      <c r="G264" s="4">
        <f>SUM(G256:G263)</f>
        <v>87.29</v>
      </c>
      <c r="H264" s="4">
        <f>SUM(H256:H263)</f>
        <v>728.71</v>
      </c>
      <c r="I264" s="1"/>
    </row>
    <row r="265" spans="2:9" ht="14.25" customHeight="1" x14ac:dyDescent="0.25">
      <c r="B265" s="15" t="s">
        <v>17</v>
      </c>
      <c r="C265" s="8" t="s">
        <v>57</v>
      </c>
      <c r="D265" s="3">
        <v>200</v>
      </c>
      <c r="E265" s="3">
        <v>1</v>
      </c>
      <c r="F265" s="3">
        <v>0</v>
      </c>
      <c r="G265" s="3">
        <v>21.2</v>
      </c>
      <c r="H265" s="3">
        <v>92</v>
      </c>
      <c r="I265" s="1" t="s">
        <v>162</v>
      </c>
    </row>
    <row r="266" spans="2:9" ht="14.25" customHeight="1" x14ac:dyDescent="0.25">
      <c r="B266" s="20"/>
      <c r="C266" s="8" t="s">
        <v>75</v>
      </c>
      <c r="D266" s="3">
        <v>50</v>
      </c>
      <c r="E266" s="3">
        <v>3.25</v>
      </c>
      <c r="F266" s="3">
        <v>2.6</v>
      </c>
      <c r="G266" s="3">
        <v>32.65</v>
      </c>
      <c r="H266" s="3">
        <v>170</v>
      </c>
      <c r="I266" s="1" t="s">
        <v>82</v>
      </c>
    </row>
    <row r="267" spans="2:9" ht="14.25" customHeight="1" x14ac:dyDescent="0.25">
      <c r="B267" s="17" t="s">
        <v>18</v>
      </c>
      <c r="C267" s="18"/>
      <c r="D267" s="4">
        <f>SUM(D265:D266)</f>
        <v>250</v>
      </c>
      <c r="E267" s="4">
        <f t="shared" ref="E267:H267" si="27">SUM(E265:E266)</f>
        <v>4.25</v>
      </c>
      <c r="F267" s="4">
        <f t="shared" si="27"/>
        <v>2.6</v>
      </c>
      <c r="G267" s="4">
        <f t="shared" si="27"/>
        <v>53.849999999999994</v>
      </c>
      <c r="H267" s="4">
        <f t="shared" si="27"/>
        <v>262</v>
      </c>
      <c r="I267" s="1"/>
    </row>
    <row r="268" spans="2:9" ht="14.25" customHeight="1" x14ac:dyDescent="0.25">
      <c r="B268" s="15" t="s">
        <v>11</v>
      </c>
      <c r="C268" s="8" t="s">
        <v>101</v>
      </c>
      <c r="D268" s="3">
        <v>200</v>
      </c>
      <c r="E268" s="3">
        <v>7.38</v>
      </c>
      <c r="F268" s="3">
        <v>5.98</v>
      </c>
      <c r="G268" s="3">
        <v>9.5399999999999991</v>
      </c>
      <c r="H268" s="3">
        <v>236.8</v>
      </c>
      <c r="I268" s="1" t="s">
        <v>91</v>
      </c>
    </row>
    <row r="269" spans="2:9" ht="14.25" customHeight="1" x14ac:dyDescent="0.25">
      <c r="B269" s="16"/>
      <c r="C269" s="8" t="s">
        <v>197</v>
      </c>
      <c r="D269" s="3">
        <v>55</v>
      </c>
      <c r="E269" s="3">
        <v>17.692</v>
      </c>
      <c r="F269" s="3">
        <v>1.2829999999999999</v>
      </c>
      <c r="G269" s="3">
        <v>0.64200000000000002</v>
      </c>
      <c r="H269" s="3">
        <v>85.158000000000001</v>
      </c>
      <c r="I269" s="1" t="s">
        <v>111</v>
      </c>
    </row>
    <row r="270" spans="2:9" ht="14.25" customHeight="1" x14ac:dyDescent="0.25">
      <c r="B270" s="16"/>
      <c r="C270" s="8" t="s">
        <v>198</v>
      </c>
      <c r="D270" s="3">
        <v>160</v>
      </c>
      <c r="E270" s="3">
        <v>17.3</v>
      </c>
      <c r="F270" s="3">
        <v>9.5</v>
      </c>
      <c r="G270" s="3">
        <v>38.200000000000003</v>
      </c>
      <c r="H270" s="3">
        <v>313</v>
      </c>
      <c r="I270" s="1" t="s">
        <v>200</v>
      </c>
    </row>
    <row r="271" spans="2:9" ht="14.25" customHeight="1" x14ac:dyDescent="0.25">
      <c r="B271" s="16"/>
      <c r="C271" s="8" t="s">
        <v>186</v>
      </c>
      <c r="D271" s="3">
        <v>80</v>
      </c>
      <c r="E271" s="3">
        <v>1.1000000000000001</v>
      </c>
      <c r="F271" s="3">
        <v>8.1</v>
      </c>
      <c r="G271" s="3">
        <v>4.8</v>
      </c>
      <c r="H271" s="3">
        <v>96.7</v>
      </c>
      <c r="I271" s="1" t="s">
        <v>199</v>
      </c>
    </row>
    <row r="272" spans="2:9" ht="14.25" customHeight="1" x14ac:dyDescent="0.25">
      <c r="B272" s="16"/>
      <c r="C272" s="8" t="s">
        <v>187</v>
      </c>
      <c r="D272" s="3">
        <v>200</v>
      </c>
      <c r="E272" s="3">
        <v>0.2</v>
      </c>
      <c r="F272" s="3">
        <v>0</v>
      </c>
      <c r="G272" s="3">
        <v>27.9</v>
      </c>
      <c r="H272" s="3">
        <v>113</v>
      </c>
      <c r="I272" s="1" t="s">
        <v>163</v>
      </c>
    </row>
    <row r="273" spans="2:9" ht="14.25" customHeight="1" x14ac:dyDescent="0.25">
      <c r="B273" s="16"/>
      <c r="C273" s="8" t="s">
        <v>21</v>
      </c>
      <c r="D273" s="3">
        <v>45</v>
      </c>
      <c r="E273" s="3">
        <v>3.42</v>
      </c>
      <c r="F273" s="3">
        <v>0.30299999999999999</v>
      </c>
      <c r="G273" s="3">
        <v>15.827999999999999</v>
      </c>
      <c r="H273" s="3">
        <v>77.962000000000003</v>
      </c>
      <c r="I273" s="1" t="s">
        <v>219</v>
      </c>
    </row>
    <row r="274" spans="2:9" ht="14.25" customHeight="1" x14ac:dyDescent="0.25">
      <c r="B274" s="20"/>
      <c r="C274" s="8" t="s">
        <v>22</v>
      </c>
      <c r="D274" s="3">
        <v>30</v>
      </c>
      <c r="E274" s="3">
        <v>1.98</v>
      </c>
      <c r="F274" s="3">
        <v>0.36</v>
      </c>
      <c r="G274" s="3">
        <v>12.33</v>
      </c>
      <c r="H274" s="3">
        <v>60.6</v>
      </c>
      <c r="I274" s="1" t="s">
        <v>219</v>
      </c>
    </row>
    <row r="275" spans="2:9" ht="14.25" customHeight="1" x14ac:dyDescent="0.25">
      <c r="B275" s="17" t="s">
        <v>12</v>
      </c>
      <c r="C275" s="18"/>
      <c r="D275" s="4">
        <f>SUM(D268:D274)</f>
        <v>770</v>
      </c>
      <c r="E275" s="4">
        <f>SUM(E268:E274)</f>
        <v>49.072000000000003</v>
      </c>
      <c r="F275" s="4">
        <f>SUM(F268:F274)</f>
        <v>25.526</v>
      </c>
      <c r="G275" s="4">
        <f>SUM(G268:G274)</f>
        <v>109.24</v>
      </c>
      <c r="H275" s="4">
        <f>SUM(H268:H274)</f>
        <v>983.22000000000014</v>
      </c>
      <c r="I275" s="1"/>
    </row>
    <row r="276" spans="2:9" ht="14.25" customHeight="1" x14ac:dyDescent="0.25">
      <c r="B276" s="15" t="s">
        <v>13</v>
      </c>
      <c r="C276" s="8" t="s">
        <v>54</v>
      </c>
      <c r="D276" s="3">
        <v>150</v>
      </c>
      <c r="E276" s="3">
        <v>4.5</v>
      </c>
      <c r="F276" s="3">
        <v>1.5</v>
      </c>
      <c r="G276" s="3">
        <v>6</v>
      </c>
      <c r="H276" s="3">
        <v>60</v>
      </c>
      <c r="I276" s="1" t="s">
        <v>45</v>
      </c>
    </row>
    <row r="277" spans="2:9" ht="14.25" customHeight="1" x14ac:dyDescent="0.25">
      <c r="B277" s="16"/>
      <c r="C277" s="8" t="s">
        <v>21</v>
      </c>
      <c r="D277" s="3">
        <v>30</v>
      </c>
      <c r="E277" s="3">
        <v>2.2799999999999998</v>
      </c>
      <c r="F277" s="3">
        <v>0.20200000000000001</v>
      </c>
      <c r="G277" s="3">
        <v>10.552</v>
      </c>
      <c r="H277" s="3">
        <v>51.975000000000001</v>
      </c>
      <c r="I277" s="1" t="s">
        <v>219</v>
      </c>
    </row>
    <row r="278" spans="2:9" ht="14.25" customHeight="1" x14ac:dyDescent="0.25">
      <c r="B278" s="16"/>
      <c r="C278" s="8" t="s">
        <v>31</v>
      </c>
      <c r="D278" s="3">
        <v>15</v>
      </c>
      <c r="E278" s="3">
        <v>0</v>
      </c>
      <c r="F278" s="3">
        <v>0</v>
      </c>
      <c r="G278" s="3">
        <v>9.3000000000000007</v>
      </c>
      <c r="H278" s="3">
        <v>37.200000000000003</v>
      </c>
      <c r="I278" s="1" t="s">
        <v>82</v>
      </c>
    </row>
    <row r="279" spans="2:9" ht="14.25" customHeight="1" x14ac:dyDescent="0.25">
      <c r="B279" s="17" t="s">
        <v>14</v>
      </c>
      <c r="C279" s="18"/>
      <c r="D279" s="4">
        <f>SUM(D276:D278)</f>
        <v>195</v>
      </c>
      <c r="E279" s="4">
        <f>SUM(E276:E278)</f>
        <v>6.7799999999999994</v>
      </c>
      <c r="F279" s="4">
        <f>SUM(F276:F278)</f>
        <v>1.702</v>
      </c>
      <c r="G279" s="4">
        <f>SUM(G276:G278)</f>
        <v>25.852</v>
      </c>
      <c r="H279" s="4">
        <f>SUM(H276:H278)</f>
        <v>149.17500000000001</v>
      </c>
      <c r="I279" s="1"/>
    </row>
    <row r="280" spans="2:9" ht="14.25" customHeight="1" x14ac:dyDescent="0.25">
      <c r="B280" s="15" t="s">
        <v>15</v>
      </c>
      <c r="C280" s="8" t="s">
        <v>243</v>
      </c>
      <c r="D280" s="3">
        <v>210</v>
      </c>
      <c r="E280" s="3">
        <v>8.8000000000000007</v>
      </c>
      <c r="F280" s="3">
        <v>12.8</v>
      </c>
      <c r="G280" s="3">
        <v>40.200000000000003</v>
      </c>
      <c r="H280" s="3">
        <v>311</v>
      </c>
      <c r="I280" s="1" t="s">
        <v>244</v>
      </c>
    </row>
    <row r="281" spans="2:9" ht="14.25" customHeight="1" x14ac:dyDescent="0.25">
      <c r="B281" s="16"/>
      <c r="C281" s="8" t="s">
        <v>179</v>
      </c>
      <c r="D281" s="3">
        <v>200</v>
      </c>
      <c r="E281" s="3">
        <v>3.8</v>
      </c>
      <c r="F281" s="3">
        <v>3.5</v>
      </c>
      <c r="G281" s="3">
        <v>11.2</v>
      </c>
      <c r="H281" s="3">
        <v>91.2</v>
      </c>
      <c r="I281" s="1" t="s">
        <v>88</v>
      </c>
    </row>
    <row r="282" spans="2:9" ht="14.25" customHeight="1" x14ac:dyDescent="0.25">
      <c r="B282" s="16"/>
      <c r="C282" s="8" t="s">
        <v>21</v>
      </c>
      <c r="D282" s="3">
        <v>30</v>
      </c>
      <c r="E282" s="3">
        <v>2.2799999999999998</v>
      </c>
      <c r="F282" s="3">
        <v>0.20200000000000001</v>
      </c>
      <c r="G282" s="3">
        <v>10.552</v>
      </c>
      <c r="H282" s="3">
        <v>51.975000000000001</v>
      </c>
      <c r="I282" s="1" t="s">
        <v>219</v>
      </c>
    </row>
    <row r="283" spans="2:9" ht="14.25" customHeight="1" x14ac:dyDescent="0.25">
      <c r="B283" s="16"/>
      <c r="C283" s="8" t="s">
        <v>22</v>
      </c>
      <c r="D283" s="3">
        <v>20</v>
      </c>
      <c r="E283" s="3">
        <v>1.32</v>
      </c>
      <c r="F283" s="3">
        <v>0.24</v>
      </c>
      <c r="G283" s="3">
        <v>8.2200000000000006</v>
      </c>
      <c r="H283" s="3">
        <v>20.2</v>
      </c>
      <c r="I283" s="1" t="s">
        <v>219</v>
      </c>
    </row>
    <row r="284" spans="2:9" ht="14.25" customHeight="1" x14ac:dyDescent="0.25">
      <c r="B284" s="16"/>
      <c r="C284" s="8" t="s">
        <v>23</v>
      </c>
      <c r="D284" s="3">
        <v>10</v>
      </c>
      <c r="E284" s="3">
        <v>0.1</v>
      </c>
      <c r="F284" s="3">
        <v>8.1999999999999993</v>
      </c>
      <c r="G284" s="3">
        <v>0.1</v>
      </c>
      <c r="H284" s="3">
        <v>74.8</v>
      </c>
      <c r="I284" s="1" t="s">
        <v>84</v>
      </c>
    </row>
    <row r="285" spans="2:9" ht="14.25" customHeight="1" x14ac:dyDescent="0.25">
      <c r="B285" s="16"/>
      <c r="C285" s="8" t="s">
        <v>33</v>
      </c>
      <c r="D285" s="3">
        <v>40</v>
      </c>
      <c r="E285" s="3">
        <v>4.8</v>
      </c>
      <c r="F285" s="3">
        <v>4</v>
      </c>
      <c r="G285" s="3">
        <v>0.3</v>
      </c>
      <c r="H285" s="3">
        <v>56.6</v>
      </c>
      <c r="I285" s="1" t="s">
        <v>92</v>
      </c>
    </row>
    <row r="286" spans="2:9" ht="14.25" customHeight="1" x14ac:dyDescent="0.25">
      <c r="B286" s="17" t="s">
        <v>16</v>
      </c>
      <c r="C286" s="18"/>
      <c r="D286" s="4">
        <f>SUM(D280:D285)</f>
        <v>510</v>
      </c>
      <c r="E286" s="4">
        <f>SUM(E280:E285)</f>
        <v>21.1</v>
      </c>
      <c r="F286" s="4">
        <f>SUM(F280:F285)</f>
        <v>28.942</v>
      </c>
      <c r="G286" s="4">
        <f>SUM(G280:G285)</f>
        <v>70.572000000000003</v>
      </c>
      <c r="H286" s="4">
        <f>SUM(H280:H285)</f>
        <v>605.77499999999998</v>
      </c>
      <c r="I286" s="1"/>
    </row>
    <row r="287" spans="2:9" ht="14.25" customHeight="1" x14ac:dyDescent="0.25">
      <c r="B287" s="17" t="s">
        <v>26</v>
      </c>
      <c r="C287" s="18"/>
      <c r="D287" s="5">
        <f>D264+D267+D275+D279+D286</f>
        <v>2477</v>
      </c>
      <c r="E287" s="5">
        <f>E264+E267+E275+E279+E286</f>
        <v>107.197</v>
      </c>
      <c r="F287" s="5">
        <f>F264+F267+F275+F279+F286</f>
        <v>102.404</v>
      </c>
      <c r="G287" s="5">
        <f>G264+G267+G275+G279+G286</f>
        <v>346.80399999999997</v>
      </c>
      <c r="H287" s="5">
        <f>H264+H267+H275+H279+H286</f>
        <v>2728.8800000000006</v>
      </c>
      <c r="I287" s="1"/>
    </row>
    <row r="288" spans="2:9" ht="14.25" customHeight="1" x14ac:dyDescent="0.25"/>
    <row r="289" spans="2:9" ht="14.25" customHeight="1" x14ac:dyDescent="0.25">
      <c r="B289" s="13" t="s">
        <v>0</v>
      </c>
      <c r="C289" s="13" t="s">
        <v>1</v>
      </c>
      <c r="D289" s="13" t="s">
        <v>2</v>
      </c>
      <c r="E289" s="13" t="s">
        <v>3</v>
      </c>
      <c r="F289" s="13"/>
      <c r="G289" s="13"/>
      <c r="H289" s="13" t="s">
        <v>7</v>
      </c>
      <c r="I289" s="13" t="s">
        <v>8</v>
      </c>
    </row>
    <row r="290" spans="2:9" ht="14.25" customHeight="1" x14ac:dyDescent="0.25">
      <c r="B290" s="13"/>
      <c r="C290" s="13"/>
      <c r="D290" s="13"/>
      <c r="E290" s="7" t="s">
        <v>4</v>
      </c>
      <c r="F290" s="7" t="s">
        <v>5</v>
      </c>
      <c r="G290" s="7" t="s">
        <v>6</v>
      </c>
      <c r="H290" s="13"/>
      <c r="I290" s="13"/>
    </row>
    <row r="291" spans="2:9" ht="14.25" customHeight="1" x14ac:dyDescent="0.25">
      <c r="B291" s="21" t="s">
        <v>73</v>
      </c>
      <c r="C291" s="22"/>
      <c r="D291" s="22"/>
      <c r="E291" s="22"/>
      <c r="F291" s="22"/>
      <c r="G291" s="22"/>
      <c r="H291" s="22"/>
      <c r="I291" s="23"/>
    </row>
    <row r="292" spans="2:9" ht="14.25" customHeight="1" x14ac:dyDescent="0.25">
      <c r="B292" s="15" t="s">
        <v>181</v>
      </c>
      <c r="C292" s="8" t="s">
        <v>114</v>
      </c>
      <c r="D292" s="3">
        <v>60</v>
      </c>
      <c r="E292" s="3">
        <v>6.6</v>
      </c>
      <c r="F292" s="3">
        <v>14.343</v>
      </c>
      <c r="G292" s="3">
        <v>0</v>
      </c>
      <c r="H292" s="3">
        <v>159.6</v>
      </c>
      <c r="I292" s="1" t="s">
        <v>142</v>
      </c>
    </row>
    <row r="293" spans="2:9" ht="14.25" customHeight="1" x14ac:dyDescent="0.25">
      <c r="B293" s="16"/>
      <c r="C293" s="8" t="s">
        <v>207</v>
      </c>
      <c r="D293" s="3">
        <v>150</v>
      </c>
      <c r="E293" s="3">
        <v>5.3</v>
      </c>
      <c r="F293" s="3">
        <v>5.5</v>
      </c>
      <c r="G293" s="3">
        <v>32.700000000000003</v>
      </c>
      <c r="H293" s="3">
        <v>202</v>
      </c>
      <c r="I293" s="1" t="s">
        <v>127</v>
      </c>
    </row>
    <row r="294" spans="2:9" ht="14.25" customHeight="1" x14ac:dyDescent="0.25">
      <c r="B294" s="16"/>
      <c r="C294" s="8" t="s">
        <v>205</v>
      </c>
      <c r="D294" s="3">
        <v>80</v>
      </c>
      <c r="E294" s="3">
        <v>1.3</v>
      </c>
      <c r="F294" s="3">
        <v>8.1</v>
      </c>
      <c r="G294" s="3">
        <v>7.68</v>
      </c>
      <c r="H294" s="3">
        <v>108.8</v>
      </c>
      <c r="I294" s="1" t="s">
        <v>206</v>
      </c>
    </row>
    <row r="295" spans="2:9" ht="14.25" customHeight="1" x14ac:dyDescent="0.25">
      <c r="B295" s="16"/>
      <c r="C295" s="8" t="s">
        <v>20</v>
      </c>
      <c r="D295" s="3">
        <v>200</v>
      </c>
      <c r="E295" s="3">
        <v>0.2</v>
      </c>
      <c r="F295" s="3">
        <v>0</v>
      </c>
      <c r="G295" s="3">
        <v>6.5</v>
      </c>
      <c r="H295" s="3">
        <v>26.8</v>
      </c>
      <c r="I295" s="1" t="s">
        <v>164</v>
      </c>
    </row>
    <row r="296" spans="2:9" ht="14.25" customHeight="1" x14ac:dyDescent="0.25">
      <c r="B296" s="16"/>
      <c r="C296" s="8" t="s">
        <v>21</v>
      </c>
      <c r="D296" s="3">
        <v>60</v>
      </c>
      <c r="E296" s="3">
        <v>4.5599999999999996</v>
      </c>
      <c r="F296" s="3">
        <v>0.40400000000000003</v>
      </c>
      <c r="G296" s="3">
        <v>21.103999999999999</v>
      </c>
      <c r="H296" s="3">
        <v>103.95</v>
      </c>
      <c r="I296" s="1" t="s">
        <v>219</v>
      </c>
    </row>
    <row r="297" spans="2:9" ht="14.25" customHeight="1" x14ac:dyDescent="0.25">
      <c r="B297" s="16"/>
      <c r="C297" s="8" t="s">
        <v>22</v>
      </c>
      <c r="D297" s="3">
        <v>30</v>
      </c>
      <c r="E297" s="3">
        <v>1.98</v>
      </c>
      <c r="F297" s="3">
        <v>0.36</v>
      </c>
      <c r="G297" s="3">
        <v>12.33</v>
      </c>
      <c r="H297" s="3">
        <v>30.3</v>
      </c>
      <c r="I297" s="1" t="s">
        <v>219</v>
      </c>
    </row>
    <row r="298" spans="2:9" ht="14.25" customHeight="1" x14ac:dyDescent="0.25">
      <c r="B298" s="16"/>
      <c r="C298" s="8" t="s">
        <v>79</v>
      </c>
      <c r="D298" s="3">
        <v>10</v>
      </c>
      <c r="E298" s="3">
        <v>1.167</v>
      </c>
      <c r="F298" s="3">
        <v>1.4670000000000001</v>
      </c>
      <c r="G298" s="3">
        <v>0</v>
      </c>
      <c r="H298" s="3">
        <v>17.899999999999999</v>
      </c>
      <c r="I298" s="1" t="s">
        <v>84</v>
      </c>
    </row>
    <row r="299" spans="2:9" ht="14.25" customHeight="1" x14ac:dyDescent="0.25">
      <c r="B299" s="20"/>
      <c r="C299" s="8" t="s">
        <v>28</v>
      </c>
      <c r="D299" s="3">
        <v>185</v>
      </c>
      <c r="E299" s="3">
        <v>74</v>
      </c>
      <c r="F299" s="3">
        <v>0</v>
      </c>
      <c r="G299" s="3">
        <v>18.13</v>
      </c>
      <c r="H299" s="3">
        <v>79.55</v>
      </c>
      <c r="I299" s="1" t="s">
        <v>103</v>
      </c>
    </row>
    <row r="300" spans="2:9" ht="14.25" customHeight="1" x14ac:dyDescent="0.25">
      <c r="B300" s="17" t="s">
        <v>10</v>
      </c>
      <c r="C300" s="18"/>
      <c r="D300" s="4">
        <f>SUM(D292:D299)</f>
        <v>775</v>
      </c>
      <c r="E300" s="4">
        <f>SUM(E292:E299)</f>
        <v>95.106999999999999</v>
      </c>
      <c r="F300" s="4">
        <f>SUM(F292:F299)</f>
        <v>30.173999999999996</v>
      </c>
      <c r="G300" s="4">
        <f>SUM(G292:G299)</f>
        <v>98.444000000000003</v>
      </c>
      <c r="H300" s="4">
        <f>SUM(H292:H299)</f>
        <v>728.9</v>
      </c>
      <c r="I300" s="1"/>
    </row>
    <row r="301" spans="2:9" ht="14.25" customHeight="1" x14ac:dyDescent="0.25">
      <c r="B301" s="15" t="s">
        <v>17</v>
      </c>
      <c r="C301" s="8" t="s">
        <v>24</v>
      </c>
      <c r="D301" s="3">
        <v>200</v>
      </c>
      <c r="E301" s="3">
        <v>1</v>
      </c>
      <c r="F301" s="3">
        <v>0</v>
      </c>
      <c r="G301" s="3">
        <v>21.2</v>
      </c>
      <c r="H301" s="3">
        <v>92</v>
      </c>
      <c r="I301" s="1" t="s">
        <v>44</v>
      </c>
    </row>
    <row r="302" spans="2:9" ht="14.25" customHeight="1" x14ac:dyDescent="0.25">
      <c r="B302" s="20"/>
      <c r="C302" s="8" t="s">
        <v>25</v>
      </c>
      <c r="D302" s="3">
        <v>30</v>
      </c>
      <c r="E302" s="3">
        <v>2.31</v>
      </c>
      <c r="F302" s="3">
        <v>4.05</v>
      </c>
      <c r="G302" s="3">
        <v>20.94</v>
      </c>
      <c r="H302" s="3">
        <v>120.75</v>
      </c>
      <c r="I302" s="1" t="s">
        <v>50</v>
      </c>
    </row>
    <row r="303" spans="2:9" ht="14.25" customHeight="1" x14ac:dyDescent="0.25">
      <c r="B303" s="17" t="s">
        <v>18</v>
      </c>
      <c r="C303" s="18"/>
      <c r="D303" s="4">
        <f>SUM(D301:D302)</f>
        <v>230</v>
      </c>
      <c r="E303" s="4">
        <f t="shared" ref="E303:H303" si="28">SUM(E301:E302)</f>
        <v>3.31</v>
      </c>
      <c r="F303" s="4">
        <f t="shared" si="28"/>
        <v>4.05</v>
      </c>
      <c r="G303" s="4">
        <f t="shared" si="28"/>
        <v>42.14</v>
      </c>
      <c r="H303" s="4">
        <f t="shared" si="28"/>
        <v>212.75</v>
      </c>
      <c r="I303" s="1"/>
    </row>
    <row r="304" spans="2:9" ht="14.25" customHeight="1" x14ac:dyDescent="0.25">
      <c r="B304" s="15" t="s">
        <v>11</v>
      </c>
      <c r="C304" s="8" t="s">
        <v>171</v>
      </c>
      <c r="D304" s="3">
        <v>200</v>
      </c>
      <c r="E304" s="3">
        <v>4.7</v>
      </c>
      <c r="F304" s="3">
        <v>6.1</v>
      </c>
      <c r="G304" s="3">
        <v>10.1</v>
      </c>
      <c r="H304" s="3">
        <v>114.22</v>
      </c>
      <c r="I304" s="1" t="s">
        <v>165</v>
      </c>
    </row>
    <row r="305" spans="2:9" ht="14.25" customHeight="1" x14ac:dyDescent="0.25">
      <c r="B305" s="16"/>
      <c r="C305" s="8" t="s">
        <v>233</v>
      </c>
      <c r="D305" s="3">
        <v>200</v>
      </c>
      <c r="E305" s="3">
        <v>23</v>
      </c>
      <c r="F305" s="3">
        <v>11.9</v>
      </c>
      <c r="G305" s="3">
        <v>32.1</v>
      </c>
      <c r="H305" s="3">
        <v>327.7</v>
      </c>
      <c r="I305" s="1" t="s">
        <v>234</v>
      </c>
    </row>
    <row r="306" spans="2:9" ht="14.25" customHeight="1" x14ac:dyDescent="0.25">
      <c r="B306" s="16"/>
      <c r="C306" s="8" t="s">
        <v>188</v>
      </c>
      <c r="D306" s="3">
        <v>80</v>
      </c>
      <c r="E306" s="3">
        <v>0.6</v>
      </c>
      <c r="F306" s="3">
        <v>0.1</v>
      </c>
      <c r="G306" s="3">
        <v>2</v>
      </c>
      <c r="H306" s="3">
        <v>11.3</v>
      </c>
      <c r="I306" s="1" t="s">
        <v>84</v>
      </c>
    </row>
    <row r="307" spans="2:9" ht="14.25" customHeight="1" x14ac:dyDescent="0.25">
      <c r="B307" s="16"/>
      <c r="C307" s="8" t="s">
        <v>53</v>
      </c>
      <c r="D307" s="3">
        <v>200</v>
      </c>
      <c r="E307" s="3">
        <v>0.5</v>
      </c>
      <c r="F307" s="3">
        <v>0</v>
      </c>
      <c r="G307" s="3">
        <v>19.8</v>
      </c>
      <c r="H307" s="3">
        <v>81</v>
      </c>
      <c r="I307" s="1" t="s">
        <v>94</v>
      </c>
    </row>
    <row r="308" spans="2:9" ht="14.25" customHeight="1" x14ac:dyDescent="0.25">
      <c r="B308" s="16"/>
      <c r="C308" s="8" t="s">
        <v>21</v>
      </c>
      <c r="D308" s="3">
        <v>45</v>
      </c>
      <c r="E308" s="3">
        <v>3.42</v>
      </c>
      <c r="F308" s="3">
        <v>0.30299999999999999</v>
      </c>
      <c r="G308" s="3">
        <v>15.831</v>
      </c>
      <c r="H308" s="3">
        <v>77.980999999999995</v>
      </c>
      <c r="I308" s="1" t="s">
        <v>219</v>
      </c>
    </row>
    <row r="309" spans="2:9" ht="14.25" customHeight="1" x14ac:dyDescent="0.25">
      <c r="B309" s="20"/>
      <c r="C309" s="8" t="s">
        <v>22</v>
      </c>
      <c r="D309" s="3">
        <v>30</v>
      </c>
      <c r="E309" s="3">
        <v>1.98</v>
      </c>
      <c r="F309" s="3">
        <v>0.36</v>
      </c>
      <c r="G309" s="3">
        <v>12.33</v>
      </c>
      <c r="H309" s="3">
        <v>30.3</v>
      </c>
      <c r="I309" s="1" t="s">
        <v>219</v>
      </c>
    </row>
    <row r="310" spans="2:9" ht="14.25" customHeight="1" x14ac:dyDescent="0.25">
      <c r="B310" s="17" t="s">
        <v>12</v>
      </c>
      <c r="C310" s="18"/>
      <c r="D310" s="4">
        <f>SUM(D304:D309)</f>
        <v>755</v>
      </c>
      <c r="E310" s="4">
        <f>SUM(E304:E309)</f>
        <v>34.199999999999996</v>
      </c>
      <c r="F310" s="4">
        <f>SUM(F304:F309)</f>
        <v>18.763000000000002</v>
      </c>
      <c r="G310" s="4">
        <f>SUM(G304:G309)</f>
        <v>92.161000000000001</v>
      </c>
      <c r="H310" s="4">
        <f>SUM(H304:H309)</f>
        <v>642.50099999999998</v>
      </c>
      <c r="I310" s="1"/>
    </row>
    <row r="311" spans="2:9" ht="14.25" customHeight="1" x14ac:dyDescent="0.25">
      <c r="B311" s="15" t="s">
        <v>13</v>
      </c>
      <c r="C311" s="8" t="s">
        <v>54</v>
      </c>
      <c r="D311" s="3">
        <v>150</v>
      </c>
      <c r="E311" s="3">
        <v>4.5</v>
      </c>
      <c r="F311" s="3">
        <v>1.5</v>
      </c>
      <c r="G311" s="3">
        <v>6</v>
      </c>
      <c r="H311" s="3">
        <v>60</v>
      </c>
      <c r="I311" s="1" t="s">
        <v>46</v>
      </c>
    </row>
    <row r="312" spans="2:9" ht="14.25" customHeight="1" x14ac:dyDescent="0.25">
      <c r="B312" s="16"/>
      <c r="C312" s="8" t="s">
        <v>76</v>
      </c>
      <c r="D312" s="3">
        <v>150</v>
      </c>
      <c r="E312" s="3">
        <v>25.6</v>
      </c>
      <c r="F312" s="3">
        <v>16.100000000000001</v>
      </c>
      <c r="G312" s="3">
        <v>25</v>
      </c>
      <c r="H312" s="3">
        <v>347.8</v>
      </c>
      <c r="I312" s="1" t="s">
        <v>166</v>
      </c>
    </row>
    <row r="313" spans="2:9" ht="14.25" customHeight="1" x14ac:dyDescent="0.25">
      <c r="B313" s="17" t="s">
        <v>14</v>
      </c>
      <c r="C313" s="18"/>
      <c r="D313" s="4">
        <f>SUM(D311:D312)</f>
        <v>300</v>
      </c>
      <c r="E313" s="4">
        <f>SUM(E311:E312)</f>
        <v>30.1</v>
      </c>
      <c r="F313" s="4">
        <f>SUM(F311:F312)</f>
        <v>17.600000000000001</v>
      </c>
      <c r="G313" s="4">
        <f>SUM(G311:G312)</f>
        <v>31</v>
      </c>
      <c r="H313" s="4">
        <f>SUM(H311:H312)</f>
        <v>407.8</v>
      </c>
      <c r="I313" s="1"/>
    </row>
    <row r="314" spans="2:9" ht="14.25" customHeight="1" x14ac:dyDescent="0.25">
      <c r="B314" s="19" t="s">
        <v>15</v>
      </c>
      <c r="C314" s="10" t="s">
        <v>108</v>
      </c>
      <c r="D314" s="3">
        <v>210</v>
      </c>
      <c r="E314" s="3">
        <v>6.11</v>
      </c>
      <c r="F314" s="3">
        <v>11.167999999999999</v>
      </c>
      <c r="G314" s="3">
        <v>41.05</v>
      </c>
      <c r="H314" s="3">
        <v>289.22699999999998</v>
      </c>
      <c r="I314" s="1" t="s">
        <v>99</v>
      </c>
    </row>
    <row r="315" spans="2:9" ht="14.25" customHeight="1" x14ac:dyDescent="0.25">
      <c r="B315" s="19"/>
      <c r="C315" s="10" t="s">
        <v>33</v>
      </c>
      <c r="D315" s="3">
        <v>40</v>
      </c>
      <c r="E315" s="3">
        <v>4.8</v>
      </c>
      <c r="F315" s="3">
        <v>4</v>
      </c>
      <c r="G315" s="3">
        <v>0.3</v>
      </c>
      <c r="H315" s="3">
        <v>56.6</v>
      </c>
      <c r="I315" s="1" t="s">
        <v>86</v>
      </c>
    </row>
    <row r="316" spans="2:9" ht="14.25" customHeight="1" x14ac:dyDescent="0.25">
      <c r="B316" s="19"/>
      <c r="C316" s="10" t="s">
        <v>113</v>
      </c>
      <c r="D316" s="3">
        <v>150</v>
      </c>
      <c r="E316" s="3">
        <v>4.43</v>
      </c>
      <c r="F316" s="3">
        <v>5.03</v>
      </c>
      <c r="G316" s="3">
        <v>7.43</v>
      </c>
      <c r="H316" s="3">
        <v>93.7</v>
      </c>
      <c r="I316" s="1" t="s">
        <v>46</v>
      </c>
    </row>
    <row r="317" spans="2:9" ht="14.25" customHeight="1" x14ac:dyDescent="0.25">
      <c r="B317" s="19"/>
      <c r="C317" s="10" t="s">
        <v>21</v>
      </c>
      <c r="D317" s="3">
        <v>30</v>
      </c>
      <c r="E317" s="3">
        <v>2.2799999999999998</v>
      </c>
      <c r="F317" s="3">
        <v>0.20200000000000001</v>
      </c>
      <c r="G317" s="3">
        <v>10.552</v>
      </c>
      <c r="H317" s="3">
        <v>51.975000000000001</v>
      </c>
      <c r="I317" s="1" t="s">
        <v>219</v>
      </c>
    </row>
    <row r="318" spans="2:9" ht="14.25" customHeight="1" x14ac:dyDescent="0.25">
      <c r="B318" s="19"/>
      <c r="C318" s="10" t="s">
        <v>22</v>
      </c>
      <c r="D318" s="3">
        <v>20</v>
      </c>
      <c r="E318" s="3">
        <v>1.32</v>
      </c>
      <c r="F318" s="3">
        <v>0.24</v>
      </c>
      <c r="G318" s="3">
        <v>8.2200000000000006</v>
      </c>
      <c r="H318" s="3">
        <v>20.2</v>
      </c>
      <c r="I318" s="1" t="s">
        <v>219</v>
      </c>
    </row>
    <row r="319" spans="2:9" ht="14.25" customHeight="1" x14ac:dyDescent="0.25">
      <c r="B319" s="19"/>
      <c r="C319" s="10" t="s">
        <v>23</v>
      </c>
      <c r="D319" s="3">
        <v>10</v>
      </c>
      <c r="E319" s="3">
        <v>0.1</v>
      </c>
      <c r="F319" s="3">
        <v>8.1999999999999993</v>
      </c>
      <c r="G319" s="3">
        <v>0.1</v>
      </c>
      <c r="H319" s="3">
        <v>74.8</v>
      </c>
      <c r="I319" s="1" t="s">
        <v>201</v>
      </c>
    </row>
    <row r="320" spans="2:9" ht="14.25" customHeight="1" x14ac:dyDescent="0.25">
      <c r="B320" s="17" t="s">
        <v>16</v>
      </c>
      <c r="C320" s="18"/>
      <c r="D320" s="4">
        <f>SUM(D314:D319)</f>
        <v>460</v>
      </c>
      <c r="E320" s="4">
        <f>SUM(E314:E319)</f>
        <v>19.040000000000003</v>
      </c>
      <c r="F320" s="4">
        <f>SUM(F314:F319)</f>
        <v>28.84</v>
      </c>
      <c r="G320" s="4">
        <f>SUM(G314:G319)</f>
        <v>67.651999999999987</v>
      </c>
      <c r="H320" s="4">
        <f>SUM(H314:H319)</f>
        <v>586.50199999999995</v>
      </c>
      <c r="I320" s="1"/>
    </row>
    <row r="321" spans="2:9" ht="14.25" customHeight="1" x14ac:dyDescent="0.25">
      <c r="B321" s="17" t="s">
        <v>26</v>
      </c>
      <c r="C321" s="18"/>
      <c r="D321" s="5">
        <f>D300+D303+D310+D313+D320</f>
        <v>2520</v>
      </c>
      <c r="E321" s="5">
        <f>E300+E303+E310+E313+E320</f>
        <v>181.75699999999998</v>
      </c>
      <c r="F321" s="5">
        <f>F300+F303+F310+F313+F320</f>
        <v>99.426999999999992</v>
      </c>
      <c r="G321" s="5">
        <f>G300+G303+G310+G313+G320</f>
        <v>331.39699999999999</v>
      </c>
      <c r="H321" s="5">
        <f>H300+H303+H310+H313+H320</f>
        <v>2578.4529999999995</v>
      </c>
      <c r="I321" s="1"/>
    </row>
    <row r="322" spans="2:9" ht="14.25" customHeight="1" x14ac:dyDescent="0.25"/>
    <row r="323" spans="2:9" ht="14.25" customHeight="1" x14ac:dyDescent="0.25">
      <c r="B323" s="13" t="s">
        <v>0</v>
      </c>
      <c r="C323" s="13" t="s">
        <v>1</v>
      </c>
      <c r="D323" s="13" t="s">
        <v>2</v>
      </c>
      <c r="E323" s="13" t="s">
        <v>3</v>
      </c>
      <c r="F323" s="13"/>
      <c r="G323" s="13"/>
      <c r="H323" s="13" t="s">
        <v>7</v>
      </c>
      <c r="I323" s="13" t="s">
        <v>8</v>
      </c>
    </row>
    <row r="324" spans="2:9" ht="14.25" customHeight="1" x14ac:dyDescent="0.25">
      <c r="B324" s="13"/>
      <c r="C324" s="13"/>
      <c r="D324" s="13"/>
      <c r="E324" s="7" t="s">
        <v>4</v>
      </c>
      <c r="F324" s="7" t="s">
        <v>5</v>
      </c>
      <c r="G324" s="7" t="s">
        <v>6</v>
      </c>
      <c r="H324" s="13"/>
      <c r="I324" s="13"/>
    </row>
    <row r="325" spans="2:9" ht="14.25" customHeight="1" x14ac:dyDescent="0.25">
      <c r="B325" s="21" t="s">
        <v>74</v>
      </c>
      <c r="C325" s="22"/>
      <c r="D325" s="22"/>
      <c r="E325" s="22"/>
      <c r="F325" s="22"/>
      <c r="G325" s="22"/>
      <c r="H325" s="22"/>
      <c r="I325" s="23"/>
    </row>
    <row r="326" spans="2:9" ht="14.25" customHeight="1" x14ac:dyDescent="0.25">
      <c r="B326" s="24" t="s">
        <v>9</v>
      </c>
      <c r="C326" s="8" t="s">
        <v>154</v>
      </c>
      <c r="D326" s="3">
        <v>100</v>
      </c>
      <c r="E326" s="3">
        <v>13.125</v>
      </c>
      <c r="F326" s="3">
        <v>7.625</v>
      </c>
      <c r="G326" s="3">
        <v>2.875</v>
      </c>
      <c r="H326" s="3">
        <v>133.375</v>
      </c>
      <c r="I326" s="1" t="s">
        <v>167</v>
      </c>
    </row>
    <row r="327" spans="2:9" ht="14.25" customHeight="1" x14ac:dyDescent="0.25">
      <c r="B327" s="25"/>
      <c r="C327" s="8" t="s">
        <v>58</v>
      </c>
      <c r="D327" s="3">
        <v>200</v>
      </c>
      <c r="E327" s="3">
        <v>5.4180000000000001</v>
      </c>
      <c r="F327" s="3">
        <v>14.97</v>
      </c>
      <c r="G327" s="3">
        <v>32.26</v>
      </c>
      <c r="H327" s="3">
        <v>287.64</v>
      </c>
      <c r="I327" s="1" t="s">
        <v>64</v>
      </c>
    </row>
    <row r="328" spans="2:9" ht="14.25" customHeight="1" x14ac:dyDescent="0.25">
      <c r="B328" s="25"/>
      <c r="C328" s="8" t="s">
        <v>36</v>
      </c>
      <c r="D328" s="3">
        <v>200</v>
      </c>
      <c r="E328" s="3">
        <v>3.8</v>
      </c>
      <c r="F328" s="3">
        <v>3.5</v>
      </c>
      <c r="G328" s="3">
        <v>11.2</v>
      </c>
      <c r="H328" s="3">
        <v>91.2</v>
      </c>
      <c r="I328" s="1" t="s">
        <v>88</v>
      </c>
    </row>
    <row r="329" spans="2:9" ht="14.25" customHeight="1" x14ac:dyDescent="0.25">
      <c r="B329" s="25"/>
      <c r="C329" s="8" t="s">
        <v>21</v>
      </c>
      <c r="D329" s="3">
        <v>45</v>
      </c>
      <c r="E329" s="3">
        <v>3.42</v>
      </c>
      <c r="F329" s="3">
        <v>0.30299999999999999</v>
      </c>
      <c r="G329" s="3">
        <v>15.831</v>
      </c>
      <c r="H329" s="3">
        <v>77.980999999999995</v>
      </c>
      <c r="I329" s="1" t="s">
        <v>219</v>
      </c>
    </row>
    <row r="330" spans="2:9" ht="14.25" customHeight="1" x14ac:dyDescent="0.25">
      <c r="B330" s="25"/>
      <c r="C330" s="8" t="s">
        <v>22</v>
      </c>
      <c r="D330" s="3">
        <v>30</v>
      </c>
      <c r="E330" s="3">
        <v>1.98</v>
      </c>
      <c r="F330" s="3">
        <v>0.36</v>
      </c>
      <c r="G330" s="3">
        <v>12.33</v>
      </c>
      <c r="H330" s="3">
        <v>60.6</v>
      </c>
      <c r="I330" s="1" t="s">
        <v>219</v>
      </c>
    </row>
    <row r="331" spans="2:9" ht="14.25" customHeight="1" x14ac:dyDescent="0.25">
      <c r="B331" s="25"/>
      <c r="C331" s="8" t="s">
        <v>79</v>
      </c>
      <c r="D331" s="3">
        <v>10</v>
      </c>
      <c r="E331" s="3">
        <v>1.167</v>
      </c>
      <c r="F331" s="3">
        <v>1.4670000000000001</v>
      </c>
      <c r="G331" s="3">
        <v>0</v>
      </c>
      <c r="H331" s="3">
        <v>17.899999999999999</v>
      </c>
      <c r="I331" s="1" t="s">
        <v>84</v>
      </c>
    </row>
    <row r="332" spans="2:9" ht="14.25" customHeight="1" x14ac:dyDescent="0.25">
      <c r="B332" s="26"/>
      <c r="C332" s="8" t="s">
        <v>28</v>
      </c>
      <c r="D332" s="3">
        <v>185</v>
      </c>
      <c r="E332" s="3">
        <v>0.74</v>
      </c>
      <c r="F332" s="3">
        <v>0</v>
      </c>
      <c r="G332" s="3">
        <v>18.13</v>
      </c>
      <c r="H332" s="3">
        <v>79.55</v>
      </c>
      <c r="I332" s="1" t="s">
        <v>43</v>
      </c>
    </row>
    <row r="333" spans="2:9" ht="14.25" customHeight="1" x14ac:dyDescent="0.25">
      <c r="B333" s="17" t="s">
        <v>10</v>
      </c>
      <c r="C333" s="18"/>
      <c r="D333" s="4">
        <f>SUM(D326:D332)</f>
        <v>770</v>
      </c>
      <c r="E333" s="4">
        <f>SUM(E326:E332)</f>
        <v>29.65</v>
      </c>
      <c r="F333" s="4">
        <f>SUM(F326:F332)</f>
        <v>28.224999999999998</v>
      </c>
      <c r="G333" s="4">
        <f>SUM(G326:G332)</f>
        <v>92.625999999999991</v>
      </c>
      <c r="H333" s="4">
        <f>SUM(H326:H332)</f>
        <v>748.24599999999998</v>
      </c>
      <c r="I333" s="1"/>
    </row>
    <row r="334" spans="2:9" ht="14.25" customHeight="1" x14ac:dyDescent="0.25">
      <c r="B334" s="15" t="s">
        <v>17</v>
      </c>
      <c r="C334" s="8" t="s">
        <v>54</v>
      </c>
      <c r="D334" s="3">
        <v>150</v>
      </c>
      <c r="E334" s="3">
        <v>4.5</v>
      </c>
      <c r="F334" s="3">
        <v>1.5</v>
      </c>
      <c r="G334" s="3">
        <v>6</v>
      </c>
      <c r="H334" s="3">
        <v>60</v>
      </c>
      <c r="I334" s="1" t="s">
        <v>46</v>
      </c>
    </row>
    <row r="335" spans="2:9" ht="14.25" customHeight="1" x14ac:dyDescent="0.25">
      <c r="B335" s="16"/>
      <c r="C335" s="8" t="s">
        <v>21</v>
      </c>
      <c r="D335" s="3">
        <v>30</v>
      </c>
      <c r="E335" s="3">
        <v>2.2799999999999998</v>
      </c>
      <c r="F335" s="3">
        <v>0.20200000000000001</v>
      </c>
      <c r="G335" s="3">
        <v>10.552</v>
      </c>
      <c r="H335" s="3">
        <v>51.674999999999997</v>
      </c>
      <c r="I335" s="1" t="s">
        <v>219</v>
      </c>
    </row>
    <row r="336" spans="2:9" ht="14.25" customHeight="1" x14ac:dyDescent="0.25">
      <c r="B336" s="20"/>
      <c r="C336" s="8" t="s">
        <v>31</v>
      </c>
      <c r="D336" s="3">
        <v>15</v>
      </c>
      <c r="E336" s="3">
        <v>0</v>
      </c>
      <c r="F336" s="3">
        <v>0</v>
      </c>
      <c r="G336" s="3">
        <v>9.3000000000000007</v>
      </c>
      <c r="H336" s="3">
        <v>37.200000000000003</v>
      </c>
      <c r="I336" s="1" t="s">
        <v>50</v>
      </c>
    </row>
    <row r="337" spans="2:9" ht="14.25" customHeight="1" x14ac:dyDescent="0.25">
      <c r="B337" s="17" t="s">
        <v>18</v>
      </c>
      <c r="C337" s="18"/>
      <c r="D337" s="4">
        <f>SUM(D334:D336)</f>
        <v>195</v>
      </c>
      <c r="E337" s="4">
        <f t="shared" ref="E337:H337" si="29">SUM(E334:E336)</f>
        <v>6.7799999999999994</v>
      </c>
      <c r="F337" s="4">
        <f t="shared" si="29"/>
        <v>1.702</v>
      </c>
      <c r="G337" s="4">
        <f t="shared" si="29"/>
        <v>25.852</v>
      </c>
      <c r="H337" s="4">
        <f t="shared" si="29"/>
        <v>148.875</v>
      </c>
      <c r="I337" s="1"/>
    </row>
    <row r="338" spans="2:9" ht="14.25" customHeight="1" x14ac:dyDescent="0.25">
      <c r="B338" s="15" t="s">
        <v>11</v>
      </c>
      <c r="C338" s="8" t="s">
        <v>180</v>
      </c>
      <c r="D338" s="3">
        <v>200</v>
      </c>
      <c r="E338" s="3">
        <v>4.74</v>
      </c>
      <c r="F338" s="3">
        <v>6.24</v>
      </c>
      <c r="G338" s="3">
        <v>13.6</v>
      </c>
      <c r="H338" s="3">
        <v>129.38</v>
      </c>
      <c r="I338" s="1" t="s">
        <v>235</v>
      </c>
    </row>
    <row r="339" spans="2:9" ht="14.25" customHeight="1" x14ac:dyDescent="0.25">
      <c r="B339" s="16"/>
      <c r="C339" s="8" t="s">
        <v>55</v>
      </c>
      <c r="D339" s="3">
        <v>80</v>
      </c>
      <c r="E339" s="3">
        <v>14</v>
      </c>
      <c r="F339" s="3">
        <v>5.68</v>
      </c>
      <c r="G339" s="3">
        <v>2.56</v>
      </c>
      <c r="H339" s="3">
        <v>117.6</v>
      </c>
      <c r="I339" s="1" t="s">
        <v>61</v>
      </c>
    </row>
    <row r="340" spans="2:9" ht="14.25" customHeight="1" x14ac:dyDescent="0.25">
      <c r="B340" s="16"/>
      <c r="C340" s="8" t="s">
        <v>29</v>
      </c>
      <c r="D340" s="3">
        <v>150</v>
      </c>
      <c r="E340" s="3">
        <v>3.1</v>
      </c>
      <c r="F340" s="3">
        <v>6</v>
      </c>
      <c r="G340" s="3">
        <v>19.7</v>
      </c>
      <c r="H340" s="3">
        <v>145.80000000000001</v>
      </c>
      <c r="I340" s="1" t="s">
        <v>133</v>
      </c>
    </row>
    <row r="341" spans="2:9" ht="14.25" customHeight="1" x14ac:dyDescent="0.25">
      <c r="B341" s="16"/>
      <c r="C341" s="8" t="s">
        <v>250</v>
      </c>
      <c r="D341" s="3">
        <v>80</v>
      </c>
      <c r="E341" s="3">
        <v>1.28</v>
      </c>
      <c r="F341" s="3">
        <v>8.08</v>
      </c>
      <c r="G341" s="3">
        <v>7.68</v>
      </c>
      <c r="H341" s="3">
        <v>108.8</v>
      </c>
      <c r="I341" s="1" t="s">
        <v>143</v>
      </c>
    </row>
    <row r="342" spans="2:9" ht="14.25" customHeight="1" x14ac:dyDescent="0.25">
      <c r="B342" s="16"/>
      <c r="C342" s="8" t="s">
        <v>30</v>
      </c>
      <c r="D342" s="3">
        <v>200</v>
      </c>
      <c r="E342" s="3">
        <v>2</v>
      </c>
      <c r="F342" s="3">
        <v>0</v>
      </c>
      <c r="G342" s="3">
        <v>7.4</v>
      </c>
      <c r="H342" s="3">
        <v>38</v>
      </c>
      <c r="I342" s="1" t="s">
        <v>44</v>
      </c>
    </row>
    <row r="343" spans="2:9" ht="14.25" customHeight="1" x14ac:dyDescent="0.25">
      <c r="B343" s="16"/>
      <c r="C343" s="8" t="s">
        <v>21</v>
      </c>
      <c r="D343" s="3">
        <v>45</v>
      </c>
      <c r="E343" s="3">
        <v>3.42</v>
      </c>
      <c r="F343" s="3">
        <v>0.30299999999999999</v>
      </c>
      <c r="G343" s="3">
        <v>15.827999999999999</v>
      </c>
      <c r="H343" s="3">
        <v>77.962000000000003</v>
      </c>
      <c r="I343" s="1" t="s">
        <v>219</v>
      </c>
    </row>
    <row r="344" spans="2:9" ht="14.25" customHeight="1" x14ac:dyDescent="0.25">
      <c r="B344" s="16"/>
      <c r="C344" s="8" t="s">
        <v>22</v>
      </c>
      <c r="D344" s="3">
        <v>30</v>
      </c>
      <c r="E344" s="3">
        <v>1.98</v>
      </c>
      <c r="F344" s="3">
        <v>0.36</v>
      </c>
      <c r="G344" s="3">
        <v>12.33</v>
      </c>
      <c r="H344" s="3">
        <v>60.6</v>
      </c>
      <c r="I344" s="1" t="s">
        <v>219</v>
      </c>
    </row>
    <row r="345" spans="2:9" ht="14.25" customHeight="1" x14ac:dyDescent="0.25">
      <c r="B345" s="17" t="s">
        <v>12</v>
      </c>
      <c r="C345" s="18"/>
      <c r="D345" s="4">
        <f>SUM(D338:D344)</f>
        <v>785</v>
      </c>
      <c r="E345" s="4">
        <f>SUM(E338:E344)</f>
        <v>30.520000000000007</v>
      </c>
      <c r="F345" s="4">
        <f>SUM(F338:F344)</f>
        <v>26.663</v>
      </c>
      <c r="G345" s="4">
        <f>SUM(G338:G344)</f>
        <v>79.097999999999999</v>
      </c>
      <c r="H345" s="4">
        <f>SUM(H338:H344)</f>
        <v>678.14199999999994</v>
      </c>
      <c r="I345" s="1"/>
    </row>
    <row r="346" spans="2:9" ht="14.25" customHeight="1" x14ac:dyDescent="0.25">
      <c r="B346" s="15" t="s">
        <v>13</v>
      </c>
      <c r="C346" s="8" t="s">
        <v>36</v>
      </c>
      <c r="D346" s="3">
        <v>200</v>
      </c>
      <c r="E346" s="3">
        <v>3.8</v>
      </c>
      <c r="F346" s="3">
        <v>3.5</v>
      </c>
      <c r="G346" s="3">
        <v>11.2</v>
      </c>
      <c r="H346" s="3">
        <v>91.2</v>
      </c>
      <c r="I346" s="1" t="s">
        <v>137</v>
      </c>
    </row>
    <row r="347" spans="2:9" ht="14.25" customHeight="1" x14ac:dyDescent="0.25">
      <c r="B347" s="16"/>
      <c r="C347" s="8" t="s">
        <v>39</v>
      </c>
      <c r="D347" s="3">
        <v>75</v>
      </c>
      <c r="E347" s="3">
        <v>4.5</v>
      </c>
      <c r="F347" s="3">
        <v>2.2000000000000002</v>
      </c>
      <c r="G347" s="3">
        <v>46.9</v>
      </c>
      <c r="H347" s="3">
        <v>226</v>
      </c>
      <c r="I347" s="1" t="s">
        <v>51</v>
      </c>
    </row>
    <row r="348" spans="2:9" ht="14.25" customHeight="1" x14ac:dyDescent="0.25">
      <c r="B348" s="17" t="s">
        <v>14</v>
      </c>
      <c r="C348" s="18"/>
      <c r="D348" s="4">
        <f>SUM(D346:D347)</f>
        <v>275</v>
      </c>
      <c r="E348" s="4">
        <f>SUM(E346:E347)</f>
        <v>8.3000000000000007</v>
      </c>
      <c r="F348" s="4">
        <f>SUM(F346:F347)</f>
        <v>5.7</v>
      </c>
      <c r="G348" s="4">
        <f>SUM(G346:G347)</f>
        <v>58.099999999999994</v>
      </c>
      <c r="H348" s="4">
        <f>SUM(H346:H347)</f>
        <v>317.2</v>
      </c>
      <c r="I348" s="1"/>
    </row>
    <row r="349" spans="2:9" ht="14.25" customHeight="1" x14ac:dyDescent="0.25">
      <c r="B349" s="15" t="s">
        <v>15</v>
      </c>
      <c r="C349" s="8" t="s">
        <v>155</v>
      </c>
      <c r="D349" s="3">
        <v>200</v>
      </c>
      <c r="E349" s="3">
        <v>5.5</v>
      </c>
      <c r="F349" s="3">
        <v>5.58</v>
      </c>
      <c r="G349" s="3">
        <v>17.78</v>
      </c>
      <c r="H349" s="3">
        <v>143.02000000000001</v>
      </c>
      <c r="I349" s="1" t="s">
        <v>123</v>
      </c>
    </row>
    <row r="350" spans="2:9" ht="14.25" customHeight="1" x14ac:dyDescent="0.25">
      <c r="B350" s="16"/>
      <c r="C350" s="8" t="s">
        <v>156</v>
      </c>
      <c r="D350" s="3">
        <v>40</v>
      </c>
      <c r="E350" s="3">
        <v>4.8</v>
      </c>
      <c r="F350" s="3">
        <v>4</v>
      </c>
      <c r="G350" s="3">
        <v>0.3</v>
      </c>
      <c r="H350" s="3">
        <v>56.6</v>
      </c>
      <c r="I350" s="1" t="s">
        <v>236</v>
      </c>
    </row>
    <row r="351" spans="2:9" ht="14.25" customHeight="1" x14ac:dyDescent="0.25">
      <c r="B351" s="16"/>
      <c r="C351" s="8" t="s">
        <v>20</v>
      </c>
      <c r="D351" s="3">
        <v>200</v>
      </c>
      <c r="E351" s="3">
        <v>0.2</v>
      </c>
      <c r="F351" s="3">
        <v>0</v>
      </c>
      <c r="G351" s="3">
        <v>6.5</v>
      </c>
      <c r="H351" s="3">
        <v>26.8</v>
      </c>
      <c r="I351" s="1" t="s">
        <v>95</v>
      </c>
    </row>
    <row r="352" spans="2:9" ht="14.25" customHeight="1" x14ac:dyDescent="0.25">
      <c r="B352" s="16"/>
      <c r="C352" s="8" t="s">
        <v>21</v>
      </c>
      <c r="D352" s="3">
        <v>30</v>
      </c>
      <c r="E352" s="3">
        <v>2.2799999999999998</v>
      </c>
      <c r="F352" s="3">
        <v>0.20200000000000001</v>
      </c>
      <c r="G352" s="3">
        <v>10.552</v>
      </c>
      <c r="H352" s="3">
        <v>51.975000000000001</v>
      </c>
      <c r="I352" s="1" t="s">
        <v>219</v>
      </c>
    </row>
    <row r="353" spans="2:9" ht="14.25" customHeight="1" x14ac:dyDescent="0.25">
      <c r="B353" s="16"/>
      <c r="C353" s="8" t="s">
        <v>22</v>
      </c>
      <c r="D353" s="3">
        <v>20</v>
      </c>
      <c r="E353" s="3">
        <v>1.32</v>
      </c>
      <c r="F353" s="3">
        <v>0.24</v>
      </c>
      <c r="G353" s="3">
        <v>8.2200000000000006</v>
      </c>
      <c r="H353" s="3">
        <v>20.2</v>
      </c>
      <c r="I353" s="1" t="s">
        <v>219</v>
      </c>
    </row>
    <row r="354" spans="2:9" ht="14.25" customHeight="1" x14ac:dyDescent="0.25">
      <c r="B354" s="16"/>
      <c r="C354" s="8" t="s">
        <v>23</v>
      </c>
      <c r="D354" s="3">
        <v>10</v>
      </c>
      <c r="E354" s="3">
        <v>0.1</v>
      </c>
      <c r="F354" s="3">
        <v>8.1999999999999993</v>
      </c>
      <c r="G354" s="3">
        <v>0.1</v>
      </c>
      <c r="H354" s="3">
        <v>74.8</v>
      </c>
      <c r="I354" s="1" t="s">
        <v>93</v>
      </c>
    </row>
    <row r="355" spans="2:9" ht="14.25" customHeight="1" x14ac:dyDescent="0.25">
      <c r="B355" s="17" t="s">
        <v>16</v>
      </c>
      <c r="C355" s="18"/>
      <c r="D355" s="4">
        <f>SUM(D349:D354)</f>
        <v>500</v>
      </c>
      <c r="E355" s="4">
        <f>SUM(E349:E354)</f>
        <v>14.2</v>
      </c>
      <c r="F355" s="4">
        <f>SUM(F349:F354)</f>
        <v>18.222000000000001</v>
      </c>
      <c r="G355" s="4">
        <f>SUM(G349:G354)</f>
        <v>43.452000000000005</v>
      </c>
      <c r="H355" s="4">
        <f>SUM(H349:H354)</f>
        <v>373.39500000000004</v>
      </c>
      <c r="I355" s="1"/>
    </row>
    <row r="356" spans="2:9" ht="14.25" customHeight="1" x14ac:dyDescent="0.25">
      <c r="B356" s="17" t="s">
        <v>26</v>
      </c>
      <c r="C356" s="18"/>
      <c r="D356" s="5">
        <f>D333+D337+D345+D348+D355</f>
        <v>2525</v>
      </c>
      <c r="E356" s="5">
        <f>E333+E337+E345+E348+E355</f>
        <v>89.45</v>
      </c>
      <c r="F356" s="5">
        <f>F333+F337+F345+F348+F355</f>
        <v>80.512</v>
      </c>
      <c r="G356" s="5">
        <f>G333+G337+G345+G348+G355</f>
        <v>299.12799999999999</v>
      </c>
      <c r="H356" s="5">
        <f>H333+H337+H345+H348+H355</f>
        <v>2265.8580000000002</v>
      </c>
      <c r="I356" s="1"/>
    </row>
  </sheetData>
  <mergeCells count="182">
    <mergeCell ref="B348:C348"/>
    <mergeCell ref="B349:B354"/>
    <mergeCell ref="B355:C355"/>
    <mergeCell ref="B356:C356"/>
    <mergeCell ref="B334:B336"/>
    <mergeCell ref="B337:C337"/>
    <mergeCell ref="B338:B344"/>
    <mergeCell ref="B345:C345"/>
    <mergeCell ref="B346:B347"/>
    <mergeCell ref="H323:H324"/>
    <mergeCell ref="I323:I324"/>
    <mergeCell ref="B325:I325"/>
    <mergeCell ref="B326:B332"/>
    <mergeCell ref="B333:C333"/>
    <mergeCell ref="B321:C321"/>
    <mergeCell ref="B323:B324"/>
    <mergeCell ref="C323:C324"/>
    <mergeCell ref="D323:D324"/>
    <mergeCell ref="E323:G323"/>
    <mergeCell ref="B310:C310"/>
    <mergeCell ref="B311:B312"/>
    <mergeCell ref="B313:C313"/>
    <mergeCell ref="B314:B319"/>
    <mergeCell ref="B320:C320"/>
    <mergeCell ref="B292:B299"/>
    <mergeCell ref="B300:C300"/>
    <mergeCell ref="B301:B302"/>
    <mergeCell ref="B303:C303"/>
    <mergeCell ref="B304:B309"/>
    <mergeCell ref="D289:D290"/>
    <mergeCell ref="E289:G289"/>
    <mergeCell ref="H289:H290"/>
    <mergeCell ref="I289:I290"/>
    <mergeCell ref="B291:I291"/>
    <mergeCell ref="B279:C279"/>
    <mergeCell ref="B280:B285"/>
    <mergeCell ref="B286:C286"/>
    <mergeCell ref="B287:C287"/>
    <mergeCell ref="B289:B290"/>
    <mergeCell ref="C289:C290"/>
    <mergeCell ref="B265:B266"/>
    <mergeCell ref="B267:C267"/>
    <mergeCell ref="B268:B274"/>
    <mergeCell ref="B275:C275"/>
    <mergeCell ref="B276:B278"/>
    <mergeCell ref="H253:H254"/>
    <mergeCell ref="I253:I254"/>
    <mergeCell ref="B255:I255"/>
    <mergeCell ref="B256:B263"/>
    <mergeCell ref="B264:C264"/>
    <mergeCell ref="B251:C251"/>
    <mergeCell ref="B253:B254"/>
    <mergeCell ref="C253:C254"/>
    <mergeCell ref="D253:D254"/>
    <mergeCell ref="E253:G253"/>
    <mergeCell ref="B239:C239"/>
    <mergeCell ref="B240:B242"/>
    <mergeCell ref="B243:C243"/>
    <mergeCell ref="B244:B249"/>
    <mergeCell ref="B250:C250"/>
    <mergeCell ref="B221:B227"/>
    <mergeCell ref="B228:C228"/>
    <mergeCell ref="B229:B230"/>
    <mergeCell ref="B231:C231"/>
    <mergeCell ref="B232:B238"/>
    <mergeCell ref="D218:D219"/>
    <mergeCell ref="E218:G218"/>
    <mergeCell ref="H218:H219"/>
    <mergeCell ref="I218:I219"/>
    <mergeCell ref="B220:I220"/>
    <mergeCell ref="B209:B214"/>
    <mergeCell ref="B215:C215"/>
    <mergeCell ref="B216:C216"/>
    <mergeCell ref="B218:B219"/>
    <mergeCell ref="C218:C219"/>
    <mergeCell ref="B197:C197"/>
    <mergeCell ref="B198:B204"/>
    <mergeCell ref="B205:C205"/>
    <mergeCell ref="B206:B207"/>
    <mergeCell ref="B208:C208"/>
    <mergeCell ref="I183:I184"/>
    <mergeCell ref="B185:I185"/>
    <mergeCell ref="B186:B193"/>
    <mergeCell ref="B194:C194"/>
    <mergeCell ref="B195:B196"/>
    <mergeCell ref="B183:B184"/>
    <mergeCell ref="C183:C184"/>
    <mergeCell ref="D183:D184"/>
    <mergeCell ref="E183:G183"/>
    <mergeCell ref="H183:H184"/>
    <mergeCell ref="B173:C173"/>
    <mergeCell ref="B174:B179"/>
    <mergeCell ref="B180:C180"/>
    <mergeCell ref="B181:C181"/>
    <mergeCell ref="B159:B161"/>
    <mergeCell ref="B162:C162"/>
    <mergeCell ref="B163:B169"/>
    <mergeCell ref="B170:C170"/>
    <mergeCell ref="B171:B172"/>
    <mergeCell ref="H147:H148"/>
    <mergeCell ref="I147:I148"/>
    <mergeCell ref="B149:I149"/>
    <mergeCell ref="B150:B157"/>
    <mergeCell ref="B158:C158"/>
    <mergeCell ref="B145:C145"/>
    <mergeCell ref="B147:B148"/>
    <mergeCell ref="C147:C148"/>
    <mergeCell ref="D147:D148"/>
    <mergeCell ref="E147:G147"/>
    <mergeCell ref="B134:C134"/>
    <mergeCell ref="B135:B136"/>
    <mergeCell ref="B137:C137"/>
    <mergeCell ref="B138:B143"/>
    <mergeCell ref="B144:C144"/>
    <mergeCell ref="B123:C123"/>
    <mergeCell ref="B124:B125"/>
    <mergeCell ref="B126:C126"/>
    <mergeCell ref="B127:B133"/>
    <mergeCell ref="B115:B122"/>
    <mergeCell ref="D112:D113"/>
    <mergeCell ref="E112:G112"/>
    <mergeCell ref="H112:H113"/>
    <mergeCell ref="I112:I113"/>
    <mergeCell ref="B114:I114"/>
    <mergeCell ref="B103:B108"/>
    <mergeCell ref="B109:C109"/>
    <mergeCell ref="B110:C110"/>
    <mergeCell ref="B112:B113"/>
    <mergeCell ref="C112:C113"/>
    <mergeCell ref="B91:C91"/>
    <mergeCell ref="B92:B98"/>
    <mergeCell ref="B99:C99"/>
    <mergeCell ref="B100:B101"/>
    <mergeCell ref="B102:C102"/>
    <mergeCell ref="I77:I78"/>
    <mergeCell ref="B79:I79"/>
    <mergeCell ref="B88:C88"/>
    <mergeCell ref="B89:B90"/>
    <mergeCell ref="B77:B78"/>
    <mergeCell ref="C77:C78"/>
    <mergeCell ref="D77:D78"/>
    <mergeCell ref="E77:G77"/>
    <mergeCell ref="H77:H78"/>
    <mergeCell ref="B80:B87"/>
    <mergeCell ref="B67:C67"/>
    <mergeCell ref="B68:B73"/>
    <mergeCell ref="B74:C74"/>
    <mergeCell ref="B75:C75"/>
    <mergeCell ref="B64:B66"/>
    <mergeCell ref="B52:C52"/>
    <mergeCell ref="B53:B54"/>
    <mergeCell ref="B55:C55"/>
    <mergeCell ref="B56:B62"/>
    <mergeCell ref="B63:C63"/>
    <mergeCell ref="E41:G41"/>
    <mergeCell ref="H41:H42"/>
    <mergeCell ref="I41:I42"/>
    <mergeCell ref="B43:I43"/>
    <mergeCell ref="B44:B51"/>
    <mergeCell ref="B37:C37"/>
    <mergeCell ref="B38:C38"/>
    <mergeCell ref="B41:B42"/>
    <mergeCell ref="C41:C42"/>
    <mergeCell ref="D41:D42"/>
    <mergeCell ref="B27:C27"/>
    <mergeCell ref="B28:B29"/>
    <mergeCell ref="B30:C30"/>
    <mergeCell ref="B31:B36"/>
    <mergeCell ref="B9:B16"/>
    <mergeCell ref="B8:I8"/>
    <mergeCell ref="B17:C17"/>
    <mergeCell ref="B18:B19"/>
    <mergeCell ref="B20:C20"/>
    <mergeCell ref="B2:E2"/>
    <mergeCell ref="I6:I7"/>
    <mergeCell ref="B4:I4"/>
    <mergeCell ref="B6:B7"/>
    <mergeCell ref="C6:C7"/>
    <mergeCell ref="D6:D7"/>
    <mergeCell ref="E6:G6"/>
    <mergeCell ref="H6:H7"/>
    <mergeCell ref="B21:B2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2024-08-20T05:36:29Z</cp:lastPrinted>
  <dcterms:created xsi:type="dcterms:W3CDTF">2023-01-24T06:02:44Z</dcterms:created>
  <dcterms:modified xsi:type="dcterms:W3CDTF">2024-08-23T07:02:33Z</dcterms:modified>
</cp:coreProperties>
</file>